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0365" activeTab="0"/>
  </bookViews>
  <sheets>
    <sheet name="GOES-12 Imager" sheetId="1" r:id="rId1"/>
    <sheet name="GOES-12 Sounder" sheetId="2" r:id="rId2"/>
  </sheets>
  <externalReferences>
    <externalReference r:id="rId5"/>
    <externalReference r:id="rId6"/>
    <externalReference r:id="rId7"/>
  </externalReferences>
  <definedNames>
    <definedName name="_SC1">'[1]frame'!$B$9</definedName>
    <definedName name="_xlnm.Print_Area" localSheetId="0">'GOES-12 Imager'!$A$1:$R$78</definedName>
    <definedName name="_xlnm.Print_Area" localSheetId="1">'GOES-12 Sounder'!$A$1:$G$60</definedName>
    <definedName name="_xlnm.Print_Titles" localSheetId="0">'GOES-12 Imager'!$2:$4</definedName>
    <definedName name="_xlnm.Print_Titles" localSheetId="1">'GOES-12 Sounder'!$2:$4</definedName>
    <definedName name="SC">'[3]frame'!$B$10</definedName>
  </definedNames>
  <calcPr fullCalcOnLoad="1"/>
</workbook>
</file>

<file path=xl/sharedStrings.xml><?xml version="1.0" encoding="utf-8"?>
<sst xmlns="http://schemas.openxmlformats.org/spreadsheetml/2006/main" count="723" uniqueCount="41">
  <si>
    <t>GOES-12</t>
  </si>
  <si>
    <t>SA</t>
  </si>
  <si>
    <t>S</t>
  </si>
  <si>
    <t>ROUTINE</t>
  </si>
  <si>
    <t>Frame Name</t>
  </si>
  <si>
    <t>SAMERICA 3</t>
  </si>
  <si>
    <t>SAMERICA 4</t>
  </si>
  <si>
    <t>SAMERICA 1</t>
  </si>
  <si>
    <t>SAMERICA 2</t>
  </si>
  <si>
    <r>
      <t>SOUNDER</t>
    </r>
  </si>
  <si>
    <t>Start(Z)</t>
  </si>
  <si>
    <t>1:31:10</t>
  </si>
  <si>
    <t>Stop(Z)</t>
  </si>
  <si>
    <t>2:23:10</t>
  </si>
  <si>
    <t>ECL</t>
  </si>
  <si>
    <t>INR</t>
  </si>
  <si>
    <t>LEGEND</t>
  </si>
  <si>
    <t>frame canceled for INR Recovery</t>
  </si>
  <si>
    <t>I</t>
  </si>
  <si>
    <t xml:space="preserve"> ROUTINE</t>
  </si>
  <si>
    <t>S. AMERICA</t>
  </si>
  <si>
    <t>FULL DISK</t>
  </si>
  <si>
    <t>IMAGER</t>
  </si>
  <si>
    <t>1:57:56</t>
  </si>
  <si>
    <t>2:27:56</t>
  </si>
  <si>
    <t>3:15:00</t>
  </si>
  <si>
    <t>3:27:56</t>
  </si>
  <si>
    <t>3:45:00</t>
  </si>
  <si>
    <t>4:27:56</t>
  </si>
  <si>
    <t>4:57:56</t>
  </si>
  <si>
    <t>5:27:56</t>
  </si>
  <si>
    <t>2:10:44</t>
  </si>
  <si>
    <t>3:27:48</t>
  </si>
  <si>
    <t>3:41:00</t>
  </si>
  <si>
    <t>3:57:48</t>
  </si>
  <si>
    <t>4:27:48</t>
  </si>
  <si>
    <t>4:57:48</t>
  </si>
  <si>
    <t>5:10:44</t>
  </si>
  <si>
    <t>5:27:48</t>
  </si>
  <si>
    <t>KOZ</t>
  </si>
  <si>
    <t>frame canceled due to Keep Out Zone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</si>
</sst>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B03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center" vertical="center" wrapText="1"/>
      <protection/>
    </xf>
    <xf numFmtId="0" fontId="20" fillId="33" borderId="10" xfId="55" applyFont="1" applyFill="1" applyBorder="1" applyAlignment="1">
      <alignment horizontal="center" vertical="center" wrapText="1"/>
      <protection/>
    </xf>
    <xf numFmtId="0" fontId="21" fillId="33" borderId="10" xfId="55" applyFont="1" applyFill="1" applyBorder="1" applyAlignment="1">
      <alignment horizontal="center" vertical="center" wrapText="1"/>
      <protection/>
    </xf>
    <xf numFmtId="0" fontId="18" fillId="0" borderId="10" xfId="55" applyBorder="1" applyAlignment="1">
      <alignment horizontal="center" vertical="center"/>
      <protection/>
    </xf>
    <xf numFmtId="0" fontId="22" fillId="0" borderId="0" xfId="55" applyFont="1" applyAlignment="1">
      <alignment horizontal="center"/>
      <protection/>
    </xf>
    <xf numFmtId="0" fontId="19" fillId="0" borderId="10" xfId="55" applyFont="1" applyBorder="1" applyAlignment="1">
      <alignment horizontal="center" vertical="center"/>
      <protection/>
    </xf>
    <xf numFmtId="164" fontId="19" fillId="0" borderId="10" xfId="55" applyNumberFormat="1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top"/>
      <protection/>
    </xf>
    <xf numFmtId="49" fontId="19" fillId="0" borderId="10" xfId="55" applyNumberFormat="1" applyFont="1" applyBorder="1" applyAlignment="1">
      <alignment horizontal="center" vertical="center"/>
      <protection/>
    </xf>
    <xf numFmtId="21" fontId="19" fillId="0" borderId="10" xfId="55" applyNumberFormat="1" applyFont="1" applyBorder="1" applyAlignment="1">
      <alignment horizontal="center" vertical="center"/>
      <protection/>
    </xf>
    <xf numFmtId="0" fontId="19" fillId="0" borderId="0" xfId="55" applyFont="1" applyAlignment="1">
      <alignment horizontal="center"/>
      <protection/>
    </xf>
    <xf numFmtId="0" fontId="19" fillId="0" borderId="11" xfId="55" applyFont="1" applyBorder="1" applyAlignment="1">
      <alignment horizontal="center" vertical="center" wrapText="1"/>
      <protection/>
    </xf>
    <xf numFmtId="164" fontId="19" fillId="0" borderId="11" xfId="55" applyNumberFormat="1" applyFont="1" applyBorder="1" applyAlignment="1">
      <alignment horizontal="center" vertical="center"/>
      <protection/>
    </xf>
    <xf numFmtId="49" fontId="19" fillId="0" borderId="11" xfId="55" applyNumberFormat="1" applyFont="1" applyBorder="1" applyAlignment="1">
      <alignment horizontal="center" vertical="center"/>
      <protection/>
    </xf>
    <xf numFmtId="21" fontId="19" fillId="0" borderId="11" xfId="55" applyNumberFormat="1" applyFont="1" applyBorder="1" applyAlignment="1">
      <alignment horizontal="center" vertical="center"/>
      <protection/>
    </xf>
    <xf numFmtId="0" fontId="19" fillId="0" borderId="12" xfId="55" applyFont="1" applyBorder="1" applyAlignment="1">
      <alignment horizontal="center"/>
      <protection/>
    </xf>
    <xf numFmtId="0" fontId="19" fillId="0" borderId="13" xfId="55" applyFont="1" applyBorder="1" applyAlignment="1">
      <alignment horizontal="center"/>
      <protection/>
    </xf>
    <xf numFmtId="1" fontId="21" fillId="0" borderId="14" xfId="55" applyNumberFormat="1" applyFont="1" applyFill="1" applyBorder="1" applyAlignment="1">
      <alignment horizontal="center"/>
      <protection/>
    </xf>
    <xf numFmtId="164" fontId="22" fillId="0" borderId="15" xfId="55" applyNumberFormat="1" applyFont="1" applyBorder="1" applyAlignment="1">
      <alignment horizontal="center" vertical="center"/>
      <protection/>
    </xf>
    <xf numFmtId="2" fontId="21" fillId="34" borderId="16" xfId="55" applyNumberFormat="1" applyFont="1" applyFill="1" applyBorder="1" applyAlignment="1">
      <alignment horizontal="center" vertical="center"/>
      <protection/>
    </xf>
    <xf numFmtId="2" fontId="21" fillId="0" borderId="17" xfId="55" applyNumberFormat="1" applyFont="1" applyFill="1" applyBorder="1" applyAlignment="1">
      <alignment horizontal="center" vertical="center"/>
      <protection/>
    </xf>
    <xf numFmtId="2" fontId="21" fillId="34" borderId="17" xfId="55" applyNumberFormat="1" applyFont="1" applyFill="1" applyBorder="1" applyAlignment="1">
      <alignment horizontal="center" vertical="center"/>
      <protection/>
    </xf>
    <xf numFmtId="2" fontId="21" fillId="34" borderId="18" xfId="55" applyNumberFormat="1" applyFont="1" applyFill="1" applyBorder="1" applyAlignment="1">
      <alignment horizontal="center" vertical="center"/>
      <protection/>
    </xf>
    <xf numFmtId="2" fontId="18" fillId="0" borderId="0" xfId="55" applyNumberFormat="1" applyFont="1" applyBorder="1" applyAlignment="1">
      <alignment horizontal="center" vertical="center"/>
      <protection/>
    </xf>
    <xf numFmtId="1" fontId="21" fillId="0" borderId="19" xfId="55" applyNumberFormat="1" applyFont="1" applyFill="1" applyBorder="1" applyAlignment="1">
      <alignment horizontal="center"/>
      <protection/>
    </xf>
    <xf numFmtId="164" fontId="22" fillId="0" borderId="12" xfId="55" applyNumberFormat="1" applyFont="1" applyBorder="1" applyAlignment="1">
      <alignment horizontal="center" vertical="center"/>
      <protection/>
    </xf>
    <xf numFmtId="2" fontId="21" fillId="34" borderId="20" xfId="55" applyNumberFormat="1" applyFont="1" applyFill="1" applyBorder="1" applyAlignment="1">
      <alignment horizontal="center" vertical="center"/>
      <protection/>
    </xf>
    <xf numFmtId="2" fontId="21" fillId="0" borderId="21" xfId="55" applyNumberFormat="1" applyFont="1" applyFill="1" applyBorder="1" applyAlignment="1">
      <alignment horizontal="center" vertical="center"/>
      <protection/>
    </xf>
    <xf numFmtId="2" fontId="21" fillId="0" borderId="21" xfId="55" applyNumberFormat="1" applyFont="1" applyBorder="1" applyAlignment="1">
      <alignment horizontal="center" vertical="center"/>
      <protection/>
    </xf>
    <xf numFmtId="2" fontId="21" fillId="34" borderId="22" xfId="55" applyNumberFormat="1" applyFont="1" applyFill="1" applyBorder="1" applyAlignment="1">
      <alignment horizontal="center" vertical="center"/>
      <protection/>
    </xf>
    <xf numFmtId="0" fontId="18" fillId="0" borderId="0" xfId="55" applyAlignment="1">
      <alignment horizontal="center"/>
      <protection/>
    </xf>
    <xf numFmtId="2" fontId="21" fillId="35" borderId="21" xfId="0" applyNumberFormat="1" applyFont="1" applyFill="1" applyBorder="1" applyAlignment="1">
      <alignment horizontal="center" vertical="center"/>
    </xf>
    <xf numFmtId="2" fontId="21" fillId="34" borderId="21" xfId="55" applyNumberFormat="1" applyFont="1" applyFill="1" applyBorder="1" applyAlignment="1">
      <alignment horizontal="center" vertical="center"/>
      <protection/>
    </xf>
    <xf numFmtId="2" fontId="21" fillId="36" borderId="21" xfId="0" applyNumberFormat="1" applyFont="1" applyFill="1" applyBorder="1" applyAlignment="1">
      <alignment horizontal="center" vertical="center"/>
    </xf>
    <xf numFmtId="2" fontId="21" fillId="36" borderId="21" xfId="55" applyNumberFormat="1" applyFont="1" applyFill="1" applyBorder="1" applyAlignment="1">
      <alignment horizontal="center" vertical="center"/>
      <protection/>
    </xf>
    <xf numFmtId="1" fontId="21" fillId="0" borderId="23" xfId="55" applyNumberFormat="1" applyFont="1" applyFill="1" applyBorder="1" applyAlignment="1">
      <alignment horizontal="center"/>
      <protection/>
    </xf>
    <xf numFmtId="164" fontId="22" fillId="0" borderId="24" xfId="55" applyNumberFormat="1" applyFont="1" applyBorder="1" applyAlignment="1">
      <alignment horizontal="center" vertical="center"/>
      <protection/>
    </xf>
    <xf numFmtId="2" fontId="21" fillId="34" borderId="25" xfId="55" applyNumberFormat="1" applyFont="1" applyFill="1" applyBorder="1" applyAlignment="1">
      <alignment horizontal="center" vertical="center"/>
      <protection/>
    </xf>
    <xf numFmtId="2" fontId="21" fillId="34" borderId="26" xfId="55" applyNumberFormat="1" applyFont="1" applyFill="1" applyBorder="1" applyAlignment="1">
      <alignment horizontal="center" vertical="center"/>
      <protection/>
    </xf>
    <xf numFmtId="2" fontId="21" fillId="0" borderId="26" xfId="55" applyNumberFormat="1" applyFont="1" applyFill="1" applyBorder="1" applyAlignment="1">
      <alignment horizontal="center" vertical="center"/>
      <protection/>
    </xf>
    <xf numFmtId="2" fontId="21" fillId="34" borderId="27" xfId="55" applyNumberFormat="1" applyFont="1" applyFill="1" applyBorder="1" applyAlignment="1">
      <alignment horizontal="center" vertical="center"/>
      <protection/>
    </xf>
    <xf numFmtId="0" fontId="21" fillId="0" borderId="0" xfId="55" applyFont="1" applyAlignment="1">
      <alignment horizontal="center"/>
      <protection/>
    </xf>
    <xf numFmtId="0" fontId="21" fillId="36" borderId="28" xfId="55" applyFont="1" applyFill="1" applyBorder="1" applyAlignment="1">
      <alignment horizontal="center"/>
      <protection/>
    </xf>
    <xf numFmtId="0" fontId="18" fillId="0" borderId="29" xfId="55" applyBorder="1" applyAlignment="1">
      <alignment horizontal="left"/>
      <protection/>
    </xf>
    <xf numFmtId="0" fontId="18" fillId="0" borderId="30" xfId="55" applyBorder="1" applyAlignment="1">
      <alignment horizontal="left"/>
      <protection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164" fontId="24" fillId="0" borderId="10" xfId="55" applyNumberFormat="1" applyFont="1" applyFill="1" applyBorder="1" applyAlignment="1">
      <alignment horizontal="center"/>
      <protection/>
    </xf>
    <xf numFmtId="0" fontId="24" fillId="0" borderId="10" xfId="55" applyFont="1" applyFill="1" applyBorder="1" applyAlignment="1">
      <alignment horizontal="center"/>
      <protection/>
    </xf>
    <xf numFmtId="0" fontId="22" fillId="0" borderId="10" xfId="55" applyFont="1" applyBorder="1" applyAlignment="1">
      <alignment horizontal="center"/>
      <protection/>
    </xf>
    <xf numFmtId="0" fontId="22" fillId="0" borderId="10" xfId="55" applyFont="1" applyFill="1" applyBorder="1" applyAlignment="1">
      <alignment horizontal="center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/>
      <protection/>
    </xf>
    <xf numFmtId="49" fontId="19" fillId="0" borderId="10" xfId="55" applyNumberFormat="1" applyFont="1" applyBorder="1" applyAlignment="1">
      <alignment horizontal="center" vertical="center" wrapText="1"/>
      <protection/>
    </xf>
    <xf numFmtId="164" fontId="19" fillId="0" borderId="10" xfId="55" applyNumberFormat="1" applyFont="1" applyBorder="1" applyAlignment="1">
      <alignment horizontal="center" vertical="center"/>
      <protection/>
    </xf>
    <xf numFmtId="165" fontId="19" fillId="33" borderId="10" xfId="55" applyNumberFormat="1" applyFont="1" applyFill="1" applyBorder="1" applyAlignment="1">
      <alignment horizontal="center" vertical="top" wrapText="1"/>
      <protection/>
    </xf>
    <xf numFmtId="165" fontId="19" fillId="0" borderId="10" xfId="55" applyNumberFormat="1" applyFont="1" applyFill="1" applyBorder="1" applyAlignment="1">
      <alignment horizontal="center" vertical="top" wrapText="1"/>
      <protection/>
    </xf>
    <xf numFmtId="165" fontId="19" fillId="0" borderId="10" xfId="55" applyNumberFormat="1" applyFont="1" applyBorder="1" applyAlignment="1">
      <alignment horizontal="center" vertical="top" wrapText="1"/>
      <protection/>
    </xf>
    <xf numFmtId="21" fontId="19" fillId="0" borderId="10" xfId="55" applyNumberFormat="1" applyFont="1" applyFill="1" applyBorder="1" applyAlignment="1">
      <alignment horizontal="center" vertical="top" wrapText="1"/>
      <protection/>
    </xf>
    <xf numFmtId="165" fontId="19" fillId="0" borderId="10" xfId="55" applyNumberFormat="1" applyFont="1" applyBorder="1" applyAlignment="1">
      <alignment horizontal="center" vertical="center"/>
      <protection/>
    </xf>
    <xf numFmtId="165" fontId="19" fillId="0" borderId="11" xfId="55" applyNumberFormat="1" applyFont="1" applyBorder="1" applyAlignment="1">
      <alignment horizontal="center" vertical="top" wrapText="1"/>
      <protection/>
    </xf>
    <xf numFmtId="165" fontId="19" fillId="0" borderId="11" xfId="55" applyNumberFormat="1" applyFont="1" applyFill="1" applyBorder="1" applyAlignment="1">
      <alignment horizontal="center" vertical="top" wrapText="1"/>
      <protection/>
    </xf>
    <xf numFmtId="165" fontId="19" fillId="0" borderId="11" xfId="55" applyNumberFormat="1" applyFont="1" applyBorder="1" applyAlignment="1">
      <alignment horizontal="center" vertical="center"/>
      <protection/>
    </xf>
    <xf numFmtId="2" fontId="21" fillId="37" borderId="21" xfId="55" applyNumberFormat="1" applyFont="1" applyFill="1" applyBorder="1" applyAlignment="1">
      <alignment horizontal="center" vertical="center"/>
      <protection/>
    </xf>
    <xf numFmtId="0" fontId="21" fillId="0" borderId="0" xfId="55" applyFont="1" applyBorder="1" applyAlignment="1">
      <alignment horizontal="center"/>
      <protection/>
    </xf>
    <xf numFmtId="49" fontId="21" fillId="36" borderId="21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18" fillId="37" borderId="16" xfId="55" applyFill="1" applyBorder="1" applyAlignment="1">
      <alignment horizontal="center"/>
      <protection/>
    </xf>
    <xf numFmtId="0" fontId="18" fillId="0" borderId="17" xfId="55" applyBorder="1" applyAlignment="1">
      <alignment horizontal="left"/>
      <protection/>
    </xf>
    <xf numFmtId="0" fontId="18" fillId="0" borderId="18" xfId="55" applyBorder="1" applyAlignment="1">
      <alignment horizontal="left"/>
      <protection/>
    </xf>
    <xf numFmtId="0" fontId="18" fillId="36" borderId="25" xfId="55" applyFill="1" applyBorder="1" applyAlignment="1">
      <alignment horizontal="center"/>
      <protection/>
    </xf>
    <xf numFmtId="0" fontId="18" fillId="0" borderId="26" xfId="55" applyBorder="1" applyAlignment="1">
      <alignment horizontal="left"/>
      <protection/>
    </xf>
    <xf numFmtId="0" fontId="18" fillId="0" borderId="27" xfId="55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\Common\Operations%20Support\GOES\Working%20Area\Payload\GOES%20I-M\KOZ\SpreadSheets\2010\Spring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11-GO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clipse-SLZ%20Tool-Spring%20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RTN"/>
      <sheetName val="WSNDR"/>
      <sheetName val="WTBLS"/>
      <sheetName val="WECL"/>
      <sheetName val="ERTN"/>
      <sheetName val="ESNDR"/>
      <sheetName val="ETBLS"/>
      <sheetName val="EECL"/>
      <sheetName val="frame"/>
      <sheetName val="database"/>
      <sheetName val="Drift-2010"/>
      <sheetName val="skpmon12"/>
      <sheetName val="skpmon11"/>
      <sheetName val="Drift-2009"/>
      <sheetName val="Lists"/>
      <sheetName val="Eclipse&amp;Sun Info"/>
      <sheetName val="Drift-plot"/>
      <sheetName val="Drift"/>
      <sheetName val="Plots"/>
    </sheetNames>
    <sheetDataSet>
      <sheetData sheetId="8">
        <row r="9">
          <cell r="B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ES-13 Imager"/>
      <sheetName val="GOES-13 Sounder"/>
      <sheetName val="GOES-11 Imager"/>
      <sheetName val="GOES-11 Sounder"/>
      <sheetName val="GOES-12 Imager"/>
      <sheetName val="GOES-12 Sound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ame"/>
      <sheetName val="ERTN"/>
      <sheetName val="ESNDR"/>
      <sheetName val="WRTN"/>
      <sheetName val="WSNDR"/>
      <sheetName val="SARTN"/>
      <sheetName val="SASNDR"/>
      <sheetName val="Plots"/>
      <sheetName val="EECL"/>
      <sheetName val="WECL"/>
      <sheetName val="SAECL"/>
      <sheetName val="90ECL"/>
      <sheetName val="MHF"/>
      <sheetName val="Drift"/>
      <sheetName val="Drift-2009"/>
      <sheetName val="Drift-2010"/>
      <sheetName val="Drift-2011"/>
      <sheetName val="Drift-plot"/>
      <sheetName val="Eclipse&amp;Sun Info"/>
      <sheetName val="Lists"/>
      <sheetName val="database"/>
    </sheetNames>
    <sheetDataSet>
      <sheetData sheetId="0">
        <row r="10">
          <cell r="B10" t="str">
            <v>GOES-12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D107" sqref="D107"/>
      <selection pane="topRight" activeCell="D107" sqref="D107"/>
      <selection pane="bottomLeft" activeCell="D107" sqref="D107"/>
      <selection pane="bottomRight" activeCell="A1" sqref="A1"/>
    </sheetView>
  </sheetViews>
  <sheetFormatPr defaultColWidth="9.140625" defaultRowHeight="15"/>
  <cols>
    <col min="1" max="1" width="15.00390625" style="32" bestFit="1" customWidth="1"/>
    <col min="2" max="2" width="10.7109375" style="32" bestFit="1" customWidth="1"/>
    <col min="3" max="3" width="11.140625" style="32" customWidth="1"/>
    <col min="4" max="4" width="13.140625" style="32" customWidth="1"/>
    <col min="5" max="5" width="14.00390625" style="32" customWidth="1"/>
    <col min="6" max="6" width="12.140625" style="32" customWidth="1"/>
    <col min="7" max="8" width="11.140625" style="32" customWidth="1"/>
    <col min="9" max="9" width="11.28125" style="32" bestFit="1" customWidth="1"/>
    <col min="10" max="11" width="11.140625" style="32" customWidth="1"/>
    <col min="12" max="13" width="11.140625" style="32" bestFit="1" customWidth="1"/>
    <col min="14" max="14" width="11.28125" style="32" bestFit="1" customWidth="1"/>
    <col min="15" max="15" width="11.57421875" style="32" bestFit="1" customWidth="1"/>
    <col min="16" max="16" width="11.57421875" style="32" customWidth="1"/>
    <col min="17" max="17" width="11.28125" style="32" bestFit="1" customWidth="1"/>
    <col min="18" max="18" width="13.7109375" style="32" bestFit="1" customWidth="1"/>
    <col min="19" max="16384" width="9.140625" style="32" customWidth="1"/>
  </cols>
  <sheetData>
    <row r="1" spans="1:18" s="5" customFormat="1" ht="19.5" customHeight="1" thickBot="1">
      <c r="A1" s="47" t="s">
        <v>0</v>
      </c>
      <c r="B1" s="48" t="s">
        <v>1</v>
      </c>
      <c r="C1" s="49" t="s">
        <v>18</v>
      </c>
      <c r="D1" s="49">
        <v>2011</v>
      </c>
      <c r="E1" s="49"/>
      <c r="F1" s="49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53" customFormat="1" ht="26.25" thickBot="1">
      <c r="A2" s="8" t="s">
        <v>19</v>
      </c>
      <c r="B2" s="7" t="s">
        <v>4</v>
      </c>
      <c r="C2" s="8" t="s">
        <v>20</v>
      </c>
      <c r="D2" s="52" t="s">
        <v>20</v>
      </c>
      <c r="E2" s="8" t="s">
        <v>20</v>
      </c>
      <c r="F2" s="8" t="s">
        <v>21</v>
      </c>
      <c r="G2" s="8" t="s">
        <v>20</v>
      </c>
      <c r="H2" s="8" t="s">
        <v>20</v>
      </c>
      <c r="I2" s="8" t="s">
        <v>20</v>
      </c>
      <c r="J2" s="52" t="s">
        <v>20</v>
      </c>
      <c r="K2" s="52" t="s">
        <v>20</v>
      </c>
      <c r="L2" s="8" t="s">
        <v>20</v>
      </c>
      <c r="M2" s="8" t="s">
        <v>20</v>
      </c>
      <c r="N2" s="8" t="s">
        <v>20</v>
      </c>
      <c r="O2" s="52" t="s">
        <v>20</v>
      </c>
      <c r="P2" s="8" t="s">
        <v>20</v>
      </c>
      <c r="Q2" s="8" t="s">
        <v>21</v>
      </c>
      <c r="R2" s="8" t="s">
        <v>20</v>
      </c>
    </row>
    <row r="3" spans="1:18" s="12" customFormat="1" ht="12.75" customHeight="1" thickBot="1">
      <c r="A3" s="54" t="s">
        <v>22</v>
      </c>
      <c r="B3" s="55" t="s">
        <v>10</v>
      </c>
      <c r="C3" s="56" t="s">
        <v>23</v>
      </c>
      <c r="D3" s="57">
        <v>0.09375</v>
      </c>
      <c r="E3" s="58" t="s">
        <v>24</v>
      </c>
      <c r="F3" s="58">
        <v>0.11458333333333333</v>
      </c>
      <c r="G3" s="58" t="s">
        <v>25</v>
      </c>
      <c r="H3" s="58" t="s">
        <v>26</v>
      </c>
      <c r="I3" s="58" t="s">
        <v>27</v>
      </c>
      <c r="J3" s="57">
        <v>0.16523148148148148</v>
      </c>
      <c r="K3" s="57">
        <v>0.17708333333333334</v>
      </c>
      <c r="L3" s="58" t="s">
        <v>28</v>
      </c>
      <c r="M3" s="58">
        <v>0.19791666666666666</v>
      </c>
      <c r="N3" s="56" t="s">
        <v>29</v>
      </c>
      <c r="O3" s="59">
        <v>0.21875</v>
      </c>
      <c r="P3" s="58" t="s">
        <v>30</v>
      </c>
      <c r="Q3" s="58">
        <v>0.23958333333333334</v>
      </c>
      <c r="R3" s="60">
        <v>0.2604166666666667</v>
      </c>
    </row>
    <row r="4" spans="1:18" s="12" customFormat="1" ht="12.75" customHeight="1" thickBot="1">
      <c r="A4" s="13" t="str">
        <f>IF(A32&lt;100,CONCATENATE("SPRING ",D1),CONCATENATE("FALL ",D1))</f>
        <v>SPRING 2011</v>
      </c>
      <c r="B4" s="14" t="s">
        <v>12</v>
      </c>
      <c r="C4" s="61" t="s">
        <v>31</v>
      </c>
      <c r="D4" s="62">
        <v>0.10263888888888889</v>
      </c>
      <c r="E4" s="61">
        <v>0.11186342592592592</v>
      </c>
      <c r="F4" s="61">
        <v>0.1326388888888889</v>
      </c>
      <c r="G4" s="61" t="s">
        <v>32</v>
      </c>
      <c r="H4" s="61" t="s">
        <v>33</v>
      </c>
      <c r="I4" s="61" t="s">
        <v>34</v>
      </c>
      <c r="J4" s="62">
        <v>0.17412037037037034</v>
      </c>
      <c r="K4" s="62" t="s">
        <v>35</v>
      </c>
      <c r="L4" s="61">
        <v>0.1951388888888889</v>
      </c>
      <c r="M4" s="61" t="s">
        <v>36</v>
      </c>
      <c r="N4" s="61" t="s">
        <v>37</v>
      </c>
      <c r="O4" s="62" t="s">
        <v>38</v>
      </c>
      <c r="P4" s="61">
        <v>0.23680555555555557</v>
      </c>
      <c r="Q4" s="61">
        <v>0.2576967592592592</v>
      </c>
      <c r="R4" s="63">
        <v>0.2693055555555555</v>
      </c>
    </row>
    <row r="5" spans="1:18" s="12" customFormat="1" ht="12.75" customHeight="1">
      <c r="A5" s="19">
        <v>35</v>
      </c>
      <c r="B5" s="20">
        <f aca="true" t="shared" si="0" ref="B5:B68">DATE($D$1-1,12,31)+A5</f>
        <v>40578</v>
      </c>
      <c r="C5" s="21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3"/>
      <c r="Q5" s="23"/>
      <c r="R5" s="24"/>
    </row>
    <row r="6" spans="1:18" s="12" customFormat="1" ht="12.75" customHeight="1">
      <c r="A6" s="26">
        <f aca="true" t="shared" si="1" ref="A6:A69">A5+1</f>
        <v>36</v>
      </c>
      <c r="B6" s="27">
        <f t="shared" si="0"/>
        <v>40579</v>
      </c>
      <c r="C6" s="28"/>
      <c r="D6" s="34"/>
      <c r="E6" s="34"/>
      <c r="F6" s="34"/>
      <c r="G6" s="29"/>
      <c r="H6" s="64" t="s">
        <v>39</v>
      </c>
      <c r="I6" s="64" t="s">
        <v>39</v>
      </c>
      <c r="J6" s="64" t="s">
        <v>39</v>
      </c>
      <c r="K6" s="64" t="s">
        <v>39</v>
      </c>
      <c r="L6" s="64" t="s">
        <v>39</v>
      </c>
      <c r="M6" s="29"/>
      <c r="N6" s="34"/>
      <c r="O6" s="34"/>
      <c r="P6" s="34"/>
      <c r="Q6" s="34"/>
      <c r="R6" s="31"/>
    </row>
    <row r="7" spans="1:18" s="12" customFormat="1" ht="12.75" customHeight="1">
      <c r="A7" s="26">
        <f t="shared" si="1"/>
        <v>37</v>
      </c>
      <c r="B7" s="27">
        <f t="shared" si="0"/>
        <v>40580</v>
      </c>
      <c r="C7" s="28"/>
      <c r="D7" s="34"/>
      <c r="E7" s="34"/>
      <c r="F7" s="34"/>
      <c r="G7" s="29"/>
      <c r="H7" s="64" t="s">
        <v>39</v>
      </c>
      <c r="I7" s="64" t="s">
        <v>39</v>
      </c>
      <c r="J7" s="64" t="s">
        <v>39</v>
      </c>
      <c r="K7" s="64" t="s">
        <v>39</v>
      </c>
      <c r="L7" s="64" t="s">
        <v>39</v>
      </c>
      <c r="M7" s="29"/>
      <c r="N7" s="34"/>
      <c r="O7" s="34"/>
      <c r="P7" s="34"/>
      <c r="Q7" s="34"/>
      <c r="R7" s="31"/>
    </row>
    <row r="8" spans="1:18" s="12" customFormat="1" ht="12.75" customHeight="1">
      <c r="A8" s="26">
        <f t="shared" si="1"/>
        <v>38</v>
      </c>
      <c r="B8" s="27">
        <f t="shared" si="0"/>
        <v>40581</v>
      </c>
      <c r="C8" s="28"/>
      <c r="D8" s="34"/>
      <c r="E8" s="34"/>
      <c r="F8" s="34"/>
      <c r="G8" s="29"/>
      <c r="H8" s="64" t="s">
        <v>39</v>
      </c>
      <c r="I8" s="64" t="s">
        <v>39</v>
      </c>
      <c r="J8" s="64" t="s">
        <v>39</v>
      </c>
      <c r="K8" s="64" t="s">
        <v>39</v>
      </c>
      <c r="L8" s="64" t="s">
        <v>39</v>
      </c>
      <c r="M8" s="29"/>
      <c r="N8" s="34"/>
      <c r="O8" s="34"/>
      <c r="P8" s="34"/>
      <c r="Q8" s="34"/>
      <c r="R8" s="31"/>
    </row>
    <row r="9" spans="1:18" s="12" customFormat="1" ht="12.75" customHeight="1">
      <c r="A9" s="26">
        <f t="shared" si="1"/>
        <v>39</v>
      </c>
      <c r="B9" s="27">
        <f t="shared" si="0"/>
        <v>40582</v>
      </c>
      <c r="C9" s="28"/>
      <c r="D9" s="34"/>
      <c r="E9" s="34"/>
      <c r="F9" s="34"/>
      <c r="G9" s="29"/>
      <c r="H9" s="64" t="s">
        <v>39</v>
      </c>
      <c r="I9" s="64" t="s">
        <v>39</v>
      </c>
      <c r="J9" s="64" t="s">
        <v>39</v>
      </c>
      <c r="K9" s="64" t="s">
        <v>39</v>
      </c>
      <c r="L9" s="64" t="s">
        <v>39</v>
      </c>
      <c r="M9" s="64" t="s">
        <v>39</v>
      </c>
      <c r="N9" s="34"/>
      <c r="O9" s="34"/>
      <c r="P9" s="34"/>
      <c r="Q9" s="34"/>
      <c r="R9" s="31"/>
    </row>
    <row r="10" spans="1:18" s="12" customFormat="1" ht="12.75" customHeight="1">
      <c r="A10" s="26">
        <f t="shared" si="1"/>
        <v>40</v>
      </c>
      <c r="B10" s="27">
        <f t="shared" si="0"/>
        <v>40583</v>
      </c>
      <c r="C10" s="28"/>
      <c r="D10" s="34"/>
      <c r="E10" s="34"/>
      <c r="F10" s="29"/>
      <c r="G10" s="64" t="s">
        <v>39</v>
      </c>
      <c r="H10" s="64" t="s">
        <v>39</v>
      </c>
      <c r="I10" s="64" t="s">
        <v>39</v>
      </c>
      <c r="J10" s="64" t="s">
        <v>39</v>
      </c>
      <c r="K10" s="64" t="s">
        <v>39</v>
      </c>
      <c r="L10" s="64" t="s">
        <v>39</v>
      </c>
      <c r="M10" s="64" t="s">
        <v>39</v>
      </c>
      <c r="N10" s="34"/>
      <c r="O10" s="34"/>
      <c r="P10" s="34"/>
      <c r="Q10" s="34"/>
      <c r="R10" s="31"/>
    </row>
    <row r="11" spans="1:18" s="12" customFormat="1" ht="12.75" customHeight="1">
      <c r="A11" s="26">
        <f t="shared" si="1"/>
        <v>41</v>
      </c>
      <c r="B11" s="27">
        <f t="shared" si="0"/>
        <v>40584</v>
      </c>
      <c r="C11" s="28"/>
      <c r="D11" s="34"/>
      <c r="E11" s="34"/>
      <c r="F11" s="29"/>
      <c r="G11" s="64" t="s">
        <v>39</v>
      </c>
      <c r="H11" s="64" t="s">
        <v>39</v>
      </c>
      <c r="I11" s="64" t="s">
        <v>39</v>
      </c>
      <c r="J11" s="64" t="s">
        <v>39</v>
      </c>
      <c r="K11" s="64" t="s">
        <v>39</v>
      </c>
      <c r="L11" s="64" t="s">
        <v>39</v>
      </c>
      <c r="M11" s="64" t="s">
        <v>39</v>
      </c>
      <c r="N11" s="34"/>
      <c r="O11" s="34"/>
      <c r="P11" s="34"/>
      <c r="Q11" s="34"/>
      <c r="R11" s="31"/>
    </row>
    <row r="12" spans="1:18" s="12" customFormat="1" ht="12.75" customHeight="1">
      <c r="A12" s="26">
        <f t="shared" si="1"/>
        <v>42</v>
      </c>
      <c r="B12" s="27">
        <f t="shared" si="0"/>
        <v>40585</v>
      </c>
      <c r="C12" s="28"/>
      <c r="D12" s="34"/>
      <c r="E12" s="34"/>
      <c r="F12" s="29"/>
      <c r="G12" s="64" t="s">
        <v>39</v>
      </c>
      <c r="H12" s="64" t="s">
        <v>39</v>
      </c>
      <c r="I12" s="64" t="s">
        <v>39</v>
      </c>
      <c r="J12" s="64" t="s">
        <v>39</v>
      </c>
      <c r="K12" s="64" t="s">
        <v>39</v>
      </c>
      <c r="L12" s="64" t="s">
        <v>39</v>
      </c>
      <c r="M12" s="64" t="s">
        <v>39</v>
      </c>
      <c r="N12" s="34"/>
      <c r="O12" s="34"/>
      <c r="P12" s="34"/>
      <c r="Q12" s="34"/>
      <c r="R12" s="31"/>
    </row>
    <row r="13" spans="1:18" s="12" customFormat="1" ht="12.75" customHeight="1">
      <c r="A13" s="26">
        <f t="shared" si="1"/>
        <v>43</v>
      </c>
      <c r="B13" s="27">
        <f t="shared" si="0"/>
        <v>40586</v>
      </c>
      <c r="C13" s="28"/>
      <c r="D13" s="34"/>
      <c r="E13" s="34"/>
      <c r="F13" s="29"/>
      <c r="G13" s="64" t="s">
        <v>39</v>
      </c>
      <c r="H13" s="64" t="s">
        <v>39</v>
      </c>
      <c r="I13" s="64" t="s">
        <v>39</v>
      </c>
      <c r="J13" s="64" t="s">
        <v>39</v>
      </c>
      <c r="K13" s="64" t="s">
        <v>39</v>
      </c>
      <c r="L13" s="64" t="s">
        <v>39</v>
      </c>
      <c r="M13" s="64" t="s">
        <v>39</v>
      </c>
      <c r="N13" s="34"/>
      <c r="O13" s="34"/>
      <c r="P13" s="34"/>
      <c r="Q13" s="34"/>
      <c r="R13" s="31"/>
    </row>
    <row r="14" spans="1:18" s="12" customFormat="1" ht="12.75" customHeight="1">
      <c r="A14" s="26">
        <f t="shared" si="1"/>
        <v>44</v>
      </c>
      <c r="B14" s="27">
        <f t="shared" si="0"/>
        <v>40587</v>
      </c>
      <c r="C14" s="28"/>
      <c r="D14" s="34"/>
      <c r="E14" s="34"/>
      <c r="F14" s="29"/>
      <c r="G14" s="64" t="s">
        <v>39</v>
      </c>
      <c r="H14" s="64" t="s">
        <v>39</v>
      </c>
      <c r="I14" s="64" t="s">
        <v>39</v>
      </c>
      <c r="J14" s="64" t="s">
        <v>39</v>
      </c>
      <c r="K14" s="64" t="s">
        <v>39</v>
      </c>
      <c r="L14" s="64" t="s">
        <v>39</v>
      </c>
      <c r="M14" s="64" t="s">
        <v>39</v>
      </c>
      <c r="N14" s="34"/>
      <c r="O14" s="34"/>
      <c r="P14" s="34"/>
      <c r="Q14" s="34"/>
      <c r="R14" s="31"/>
    </row>
    <row r="15" spans="1:18" s="12" customFormat="1" ht="12.75" customHeight="1">
      <c r="A15" s="26">
        <f t="shared" si="1"/>
        <v>45</v>
      </c>
      <c r="B15" s="27">
        <f t="shared" si="0"/>
        <v>40588</v>
      </c>
      <c r="C15" s="28"/>
      <c r="D15" s="34"/>
      <c r="E15" s="34"/>
      <c r="F15" s="29"/>
      <c r="G15" s="64" t="s">
        <v>39</v>
      </c>
      <c r="H15" s="64" t="s">
        <v>39</v>
      </c>
      <c r="I15" s="64" t="s">
        <v>39</v>
      </c>
      <c r="J15" s="64" t="s">
        <v>39</v>
      </c>
      <c r="K15" s="64" t="s">
        <v>39</v>
      </c>
      <c r="L15" s="64" t="s">
        <v>39</v>
      </c>
      <c r="M15" s="64" t="s">
        <v>39</v>
      </c>
      <c r="N15" s="34"/>
      <c r="O15" s="34"/>
      <c r="P15" s="34"/>
      <c r="Q15" s="34"/>
      <c r="R15" s="31"/>
    </row>
    <row r="16" spans="1:18" s="12" customFormat="1" ht="12.75" customHeight="1">
      <c r="A16" s="26">
        <f t="shared" si="1"/>
        <v>46</v>
      </c>
      <c r="B16" s="27">
        <f t="shared" si="0"/>
        <v>40589</v>
      </c>
      <c r="C16" s="28"/>
      <c r="D16" s="34"/>
      <c r="E16" s="34"/>
      <c r="F16" s="64" t="s">
        <v>39</v>
      </c>
      <c r="G16" s="64" t="s">
        <v>39</v>
      </c>
      <c r="H16" s="64" t="s">
        <v>39</v>
      </c>
      <c r="I16" s="64" t="s">
        <v>39</v>
      </c>
      <c r="J16" s="64" t="s">
        <v>39</v>
      </c>
      <c r="K16" s="64" t="s">
        <v>39</v>
      </c>
      <c r="L16" s="64" t="s">
        <v>39</v>
      </c>
      <c r="M16" s="64" t="s">
        <v>39</v>
      </c>
      <c r="N16" s="34"/>
      <c r="O16" s="34"/>
      <c r="P16" s="34"/>
      <c r="Q16" s="34"/>
      <c r="R16" s="31"/>
    </row>
    <row r="17" spans="1:18" s="12" customFormat="1" ht="12.75" customHeight="1">
      <c r="A17" s="26">
        <f t="shared" si="1"/>
        <v>47</v>
      </c>
      <c r="B17" s="27">
        <f t="shared" si="0"/>
        <v>40590</v>
      </c>
      <c r="C17" s="28"/>
      <c r="D17" s="34"/>
      <c r="E17" s="34"/>
      <c r="F17" s="64" t="s">
        <v>39</v>
      </c>
      <c r="G17" s="64" t="s">
        <v>39</v>
      </c>
      <c r="H17" s="64" t="s">
        <v>39</v>
      </c>
      <c r="I17" s="64" t="s">
        <v>39</v>
      </c>
      <c r="J17" s="64" t="s">
        <v>39</v>
      </c>
      <c r="K17" s="64" t="s">
        <v>39</v>
      </c>
      <c r="L17" s="64" t="s">
        <v>39</v>
      </c>
      <c r="M17" s="64" t="s">
        <v>39</v>
      </c>
      <c r="N17" s="34"/>
      <c r="O17" s="34"/>
      <c r="P17" s="34"/>
      <c r="Q17" s="34"/>
      <c r="R17" s="31"/>
    </row>
    <row r="18" spans="1:18" s="12" customFormat="1" ht="12.75" customHeight="1">
      <c r="A18" s="26">
        <f t="shared" si="1"/>
        <v>48</v>
      </c>
      <c r="B18" s="27">
        <f t="shared" si="0"/>
        <v>40591</v>
      </c>
      <c r="C18" s="28"/>
      <c r="D18" s="34"/>
      <c r="E18" s="34"/>
      <c r="F18" s="64" t="s">
        <v>39</v>
      </c>
      <c r="G18" s="64" t="s">
        <v>39</v>
      </c>
      <c r="H18" s="64" t="s">
        <v>39</v>
      </c>
      <c r="I18" s="64" t="s">
        <v>39</v>
      </c>
      <c r="J18" s="64" t="s">
        <v>39</v>
      </c>
      <c r="K18" s="64" t="s">
        <v>39</v>
      </c>
      <c r="L18" s="64" t="s">
        <v>39</v>
      </c>
      <c r="M18" s="64" t="s">
        <v>39</v>
      </c>
      <c r="N18" s="29"/>
      <c r="O18" s="34"/>
      <c r="P18" s="34"/>
      <c r="Q18" s="34"/>
      <c r="R18" s="31"/>
    </row>
    <row r="19" spans="1:18" s="12" customFormat="1" ht="12.75" customHeight="1">
      <c r="A19" s="26">
        <f t="shared" si="1"/>
        <v>49</v>
      </c>
      <c r="B19" s="27">
        <f t="shared" si="0"/>
        <v>40592</v>
      </c>
      <c r="C19" s="28"/>
      <c r="D19" s="34"/>
      <c r="E19" s="34"/>
      <c r="F19" s="64" t="s">
        <v>39</v>
      </c>
      <c r="G19" s="64" t="s">
        <v>39</v>
      </c>
      <c r="H19" s="64" t="s">
        <v>39</v>
      </c>
      <c r="I19" s="64" t="s">
        <v>39</v>
      </c>
      <c r="J19" s="64" t="s">
        <v>39</v>
      </c>
      <c r="K19" s="64" t="s">
        <v>39</v>
      </c>
      <c r="L19" s="64" t="s">
        <v>39</v>
      </c>
      <c r="M19" s="64" t="s">
        <v>39</v>
      </c>
      <c r="N19" s="29"/>
      <c r="O19" s="34"/>
      <c r="P19" s="34"/>
      <c r="Q19" s="34"/>
      <c r="R19" s="31"/>
    </row>
    <row r="20" spans="1:18" s="12" customFormat="1" ht="12.75" customHeight="1">
      <c r="A20" s="26">
        <f t="shared" si="1"/>
        <v>50</v>
      </c>
      <c r="B20" s="27">
        <f t="shared" si="0"/>
        <v>40593</v>
      </c>
      <c r="C20" s="28"/>
      <c r="D20" s="34"/>
      <c r="E20" s="34"/>
      <c r="F20" s="64" t="s">
        <v>39</v>
      </c>
      <c r="G20" s="64" t="s">
        <v>39</v>
      </c>
      <c r="H20" s="64" t="s">
        <v>39</v>
      </c>
      <c r="I20" s="64" t="s">
        <v>39</v>
      </c>
      <c r="J20" s="64" t="s">
        <v>39</v>
      </c>
      <c r="K20" s="64" t="s">
        <v>39</v>
      </c>
      <c r="L20" s="64" t="s">
        <v>39</v>
      </c>
      <c r="M20" s="64" t="s">
        <v>39</v>
      </c>
      <c r="N20" s="29"/>
      <c r="O20" s="34"/>
      <c r="P20" s="34"/>
      <c r="Q20" s="34"/>
      <c r="R20" s="31"/>
    </row>
    <row r="21" spans="1:18" s="12" customFormat="1" ht="12.75" customHeight="1">
      <c r="A21" s="26">
        <f t="shared" si="1"/>
        <v>51</v>
      </c>
      <c r="B21" s="27">
        <f t="shared" si="0"/>
        <v>40594</v>
      </c>
      <c r="C21" s="28"/>
      <c r="D21" s="34"/>
      <c r="E21" s="34"/>
      <c r="F21" s="64" t="s">
        <v>39</v>
      </c>
      <c r="G21" s="64" t="s">
        <v>39</v>
      </c>
      <c r="H21" s="64" t="s">
        <v>39</v>
      </c>
      <c r="I21" s="64" t="s">
        <v>39</v>
      </c>
      <c r="J21" s="64" t="s">
        <v>39</v>
      </c>
      <c r="K21" s="64" t="s">
        <v>39</v>
      </c>
      <c r="L21" s="64" t="s">
        <v>39</v>
      </c>
      <c r="M21" s="64" t="s">
        <v>39</v>
      </c>
      <c r="N21" s="29"/>
      <c r="O21" s="34"/>
      <c r="P21" s="34"/>
      <c r="Q21" s="34"/>
      <c r="R21" s="31"/>
    </row>
    <row r="22" spans="1:18" s="12" customFormat="1" ht="12.75" customHeight="1">
      <c r="A22" s="26">
        <f t="shared" si="1"/>
        <v>52</v>
      </c>
      <c r="B22" s="27">
        <f t="shared" si="0"/>
        <v>40595</v>
      </c>
      <c r="C22" s="28"/>
      <c r="D22" s="34"/>
      <c r="E22" s="34"/>
      <c r="F22" s="64" t="s">
        <v>39</v>
      </c>
      <c r="G22" s="64" t="s">
        <v>39</v>
      </c>
      <c r="H22" s="64" t="s">
        <v>39</v>
      </c>
      <c r="I22" s="64" t="s">
        <v>39</v>
      </c>
      <c r="J22" s="64" t="s">
        <v>39</v>
      </c>
      <c r="K22" s="64" t="s">
        <v>39</v>
      </c>
      <c r="L22" s="64" t="s">
        <v>39</v>
      </c>
      <c r="M22" s="64" t="s">
        <v>39</v>
      </c>
      <c r="N22" s="29"/>
      <c r="O22" s="34"/>
      <c r="P22" s="34"/>
      <c r="Q22" s="34"/>
      <c r="R22" s="31"/>
    </row>
    <row r="23" spans="1:18" s="12" customFormat="1" ht="12.75" customHeight="1">
      <c r="A23" s="26">
        <f t="shared" si="1"/>
        <v>53</v>
      </c>
      <c r="B23" s="27">
        <f t="shared" si="0"/>
        <v>40596</v>
      </c>
      <c r="C23" s="28"/>
      <c r="D23" s="34"/>
      <c r="E23" s="34"/>
      <c r="F23" s="64" t="s">
        <v>39</v>
      </c>
      <c r="G23" s="64" t="s">
        <v>39</v>
      </c>
      <c r="H23" s="64" t="s">
        <v>39</v>
      </c>
      <c r="I23" s="64" t="s">
        <v>39</v>
      </c>
      <c r="J23" s="64" t="s">
        <v>39</v>
      </c>
      <c r="K23" s="64" t="s">
        <v>39</v>
      </c>
      <c r="L23" s="64" t="s">
        <v>39</v>
      </c>
      <c r="M23" s="64" t="s">
        <v>39</v>
      </c>
      <c r="N23" s="29"/>
      <c r="O23" s="34"/>
      <c r="P23" s="34"/>
      <c r="Q23" s="34"/>
      <c r="R23" s="31"/>
    </row>
    <row r="24" spans="1:18" s="12" customFormat="1" ht="12.75" customHeight="1">
      <c r="A24" s="26">
        <f t="shared" si="1"/>
        <v>54</v>
      </c>
      <c r="B24" s="27">
        <f t="shared" si="0"/>
        <v>40597</v>
      </c>
      <c r="C24" s="28"/>
      <c r="D24" s="34"/>
      <c r="E24" s="34"/>
      <c r="F24" s="64" t="s">
        <v>39</v>
      </c>
      <c r="G24" s="64" t="s">
        <v>39</v>
      </c>
      <c r="H24" s="64" t="s">
        <v>39</v>
      </c>
      <c r="I24" s="30" t="s">
        <v>14</v>
      </c>
      <c r="J24" s="30" t="s">
        <v>14</v>
      </c>
      <c r="K24" s="30" t="s">
        <v>14</v>
      </c>
      <c r="L24" s="30" t="s">
        <v>14</v>
      </c>
      <c r="M24" s="30" t="s">
        <v>14</v>
      </c>
      <c r="N24" s="29"/>
      <c r="O24" s="34"/>
      <c r="P24" s="34"/>
      <c r="Q24" s="34"/>
      <c r="R24" s="31"/>
    </row>
    <row r="25" spans="1:18" ht="12.75">
      <c r="A25" s="26">
        <f t="shared" si="1"/>
        <v>55</v>
      </c>
      <c r="B25" s="27">
        <f t="shared" si="0"/>
        <v>40598</v>
      </c>
      <c r="C25" s="28"/>
      <c r="D25" s="34"/>
      <c r="E25" s="34"/>
      <c r="F25" s="64" t="s">
        <v>39</v>
      </c>
      <c r="G25" s="64" t="s">
        <v>39</v>
      </c>
      <c r="H25" s="64" t="s">
        <v>39</v>
      </c>
      <c r="I25" s="30" t="s">
        <v>14</v>
      </c>
      <c r="J25" s="30" t="s">
        <v>14</v>
      </c>
      <c r="K25" s="30" t="s">
        <v>14</v>
      </c>
      <c r="L25" s="30" t="s">
        <v>14</v>
      </c>
      <c r="M25" s="30" t="s">
        <v>14</v>
      </c>
      <c r="N25" s="29"/>
      <c r="O25" s="34"/>
      <c r="P25" s="34"/>
      <c r="Q25" s="34"/>
      <c r="R25" s="31"/>
    </row>
    <row r="26" spans="1:18" ht="12.75">
      <c r="A26" s="26">
        <f t="shared" si="1"/>
        <v>56</v>
      </c>
      <c r="B26" s="27">
        <f t="shared" si="0"/>
        <v>40599</v>
      </c>
      <c r="C26" s="28"/>
      <c r="D26" s="34"/>
      <c r="E26" s="34"/>
      <c r="F26" s="64" t="s">
        <v>39</v>
      </c>
      <c r="G26" s="64" t="s">
        <v>39</v>
      </c>
      <c r="H26" s="30" t="s">
        <v>14</v>
      </c>
      <c r="I26" s="30" t="s">
        <v>14</v>
      </c>
      <c r="J26" s="30" t="s">
        <v>14</v>
      </c>
      <c r="K26" s="30" t="s">
        <v>14</v>
      </c>
      <c r="L26" s="30" t="s">
        <v>14</v>
      </c>
      <c r="M26" s="30" t="s">
        <v>14</v>
      </c>
      <c r="N26" s="29"/>
      <c r="O26" s="34"/>
      <c r="P26" s="34"/>
      <c r="Q26" s="34"/>
      <c r="R26" s="31"/>
    </row>
    <row r="27" spans="1:18" ht="12.75">
      <c r="A27" s="26">
        <f t="shared" si="1"/>
        <v>57</v>
      </c>
      <c r="B27" s="27">
        <f t="shared" si="0"/>
        <v>40600</v>
      </c>
      <c r="C27" s="28"/>
      <c r="D27" s="34"/>
      <c r="E27" s="34"/>
      <c r="F27" s="64" t="s">
        <v>39</v>
      </c>
      <c r="G27" s="64" t="s">
        <v>39</v>
      </c>
      <c r="H27" s="30" t="s">
        <v>14</v>
      </c>
      <c r="I27" s="30" t="s">
        <v>14</v>
      </c>
      <c r="J27" s="30" t="s">
        <v>14</v>
      </c>
      <c r="K27" s="30" t="s">
        <v>14</v>
      </c>
      <c r="L27" s="30" t="s">
        <v>14</v>
      </c>
      <c r="M27" s="30" t="s">
        <v>14</v>
      </c>
      <c r="N27" s="30" t="s">
        <v>14</v>
      </c>
      <c r="O27" s="34"/>
      <c r="P27" s="34"/>
      <c r="Q27" s="34"/>
      <c r="R27" s="31"/>
    </row>
    <row r="28" spans="1:18" ht="12.75" customHeight="1">
      <c r="A28" s="26">
        <f t="shared" si="1"/>
        <v>58</v>
      </c>
      <c r="B28" s="27">
        <f t="shared" si="0"/>
        <v>40601</v>
      </c>
      <c r="C28" s="28"/>
      <c r="D28" s="34"/>
      <c r="E28" s="34"/>
      <c r="F28" s="64" t="s">
        <v>39</v>
      </c>
      <c r="G28" s="64" t="s">
        <v>39</v>
      </c>
      <c r="H28" s="30" t="s">
        <v>14</v>
      </c>
      <c r="I28" s="30" t="s">
        <v>14</v>
      </c>
      <c r="J28" s="30" t="s">
        <v>14</v>
      </c>
      <c r="K28" s="30" t="s">
        <v>14</v>
      </c>
      <c r="L28" s="30" t="s">
        <v>14</v>
      </c>
      <c r="M28" s="30" t="s">
        <v>14</v>
      </c>
      <c r="N28" s="30" t="s">
        <v>14</v>
      </c>
      <c r="O28" s="34"/>
      <c r="P28" s="34"/>
      <c r="Q28" s="34"/>
      <c r="R28" s="31"/>
    </row>
    <row r="29" spans="1:18" ht="12.75">
      <c r="A29" s="26">
        <f t="shared" si="1"/>
        <v>59</v>
      </c>
      <c r="B29" s="27">
        <f t="shared" si="0"/>
        <v>40602</v>
      </c>
      <c r="C29" s="28"/>
      <c r="D29" s="34"/>
      <c r="E29" s="34"/>
      <c r="F29" s="64" t="s">
        <v>39</v>
      </c>
      <c r="G29" s="64" t="s">
        <v>39</v>
      </c>
      <c r="H29" s="30" t="s">
        <v>14</v>
      </c>
      <c r="I29" s="30" t="s">
        <v>14</v>
      </c>
      <c r="J29" s="30" t="s">
        <v>14</v>
      </c>
      <c r="K29" s="30" t="s">
        <v>14</v>
      </c>
      <c r="L29" s="30" t="s">
        <v>14</v>
      </c>
      <c r="M29" s="30" t="s">
        <v>14</v>
      </c>
      <c r="N29" s="30" t="s">
        <v>14</v>
      </c>
      <c r="O29" s="34"/>
      <c r="P29" s="34"/>
      <c r="Q29" s="34"/>
      <c r="R29" s="31"/>
    </row>
    <row r="30" spans="1:18" ht="12.75">
      <c r="A30" s="26">
        <f t="shared" si="1"/>
        <v>60</v>
      </c>
      <c r="B30" s="27">
        <f t="shared" si="0"/>
        <v>40603</v>
      </c>
      <c r="C30" s="28"/>
      <c r="D30" s="34"/>
      <c r="E30" s="34"/>
      <c r="F30" s="64" t="s">
        <v>39</v>
      </c>
      <c r="G30" s="64" t="s">
        <v>39</v>
      </c>
      <c r="H30" s="30" t="s">
        <v>14</v>
      </c>
      <c r="I30" s="30" t="s">
        <v>14</v>
      </c>
      <c r="J30" s="30" t="s">
        <v>14</v>
      </c>
      <c r="K30" s="30" t="s">
        <v>14</v>
      </c>
      <c r="L30" s="30" t="s">
        <v>14</v>
      </c>
      <c r="M30" s="30" t="s">
        <v>14</v>
      </c>
      <c r="N30" s="30" t="s">
        <v>14</v>
      </c>
      <c r="O30" s="34"/>
      <c r="P30" s="34"/>
      <c r="Q30" s="34"/>
      <c r="R30" s="31"/>
    </row>
    <row r="31" spans="1:18" ht="12.75">
      <c r="A31" s="26">
        <f t="shared" si="1"/>
        <v>61</v>
      </c>
      <c r="B31" s="27">
        <f t="shared" si="0"/>
        <v>40604</v>
      </c>
      <c r="C31" s="28"/>
      <c r="D31" s="34"/>
      <c r="E31" s="34"/>
      <c r="F31" s="64" t="s">
        <v>39</v>
      </c>
      <c r="G31" s="30" t="s">
        <v>14</v>
      </c>
      <c r="H31" s="30" t="s">
        <v>14</v>
      </c>
      <c r="I31" s="30" t="s">
        <v>14</v>
      </c>
      <c r="J31" s="30" t="s">
        <v>14</v>
      </c>
      <c r="K31" s="30" t="s">
        <v>14</v>
      </c>
      <c r="L31" s="30" t="s">
        <v>14</v>
      </c>
      <c r="M31" s="30" t="s">
        <v>14</v>
      </c>
      <c r="N31" s="30" t="s">
        <v>14</v>
      </c>
      <c r="O31" s="34"/>
      <c r="P31" s="34"/>
      <c r="Q31" s="34"/>
      <c r="R31" s="31"/>
    </row>
    <row r="32" spans="1:18" ht="12.75">
      <c r="A32" s="26">
        <f t="shared" si="1"/>
        <v>62</v>
      </c>
      <c r="B32" s="27">
        <f t="shared" si="0"/>
        <v>40605</v>
      </c>
      <c r="C32" s="28"/>
      <c r="D32" s="34"/>
      <c r="E32" s="34"/>
      <c r="F32" s="64" t="s">
        <v>39</v>
      </c>
      <c r="G32" s="30" t="s">
        <v>14</v>
      </c>
      <c r="H32" s="30" t="s">
        <v>14</v>
      </c>
      <c r="I32" s="30" t="s">
        <v>14</v>
      </c>
      <c r="J32" s="30" t="s">
        <v>14</v>
      </c>
      <c r="K32" s="30" t="s">
        <v>14</v>
      </c>
      <c r="L32" s="30" t="s">
        <v>14</v>
      </c>
      <c r="M32" s="30" t="s">
        <v>14</v>
      </c>
      <c r="N32" s="30" t="s">
        <v>14</v>
      </c>
      <c r="O32" s="34"/>
      <c r="P32" s="34"/>
      <c r="Q32" s="34"/>
      <c r="R32" s="31"/>
    </row>
    <row r="33" spans="1:18" ht="12.75">
      <c r="A33" s="26">
        <f t="shared" si="1"/>
        <v>63</v>
      </c>
      <c r="B33" s="27">
        <f t="shared" si="0"/>
        <v>40606</v>
      </c>
      <c r="C33" s="28"/>
      <c r="D33" s="34"/>
      <c r="E33" s="34"/>
      <c r="F33" s="64" t="s">
        <v>39</v>
      </c>
      <c r="G33" s="30" t="s">
        <v>14</v>
      </c>
      <c r="H33" s="30" t="s">
        <v>14</v>
      </c>
      <c r="I33" s="30" t="s">
        <v>14</v>
      </c>
      <c r="J33" s="30" t="s">
        <v>14</v>
      </c>
      <c r="K33" s="30" t="s">
        <v>14</v>
      </c>
      <c r="L33" s="30" t="s">
        <v>14</v>
      </c>
      <c r="M33" s="30" t="s">
        <v>14</v>
      </c>
      <c r="N33" s="30" t="s">
        <v>14</v>
      </c>
      <c r="O33" s="34"/>
      <c r="P33" s="34"/>
      <c r="Q33" s="34"/>
      <c r="R33" s="31"/>
    </row>
    <row r="34" spans="1:18" ht="12.75">
      <c r="A34" s="26">
        <f t="shared" si="1"/>
        <v>64</v>
      </c>
      <c r="B34" s="27">
        <f t="shared" si="0"/>
        <v>40607</v>
      </c>
      <c r="C34" s="28"/>
      <c r="D34" s="34"/>
      <c r="E34" s="34"/>
      <c r="F34" s="64" t="s">
        <v>39</v>
      </c>
      <c r="G34" s="30" t="s">
        <v>14</v>
      </c>
      <c r="H34" s="30" t="s">
        <v>14</v>
      </c>
      <c r="I34" s="30" t="s">
        <v>14</v>
      </c>
      <c r="J34" s="30" t="s">
        <v>14</v>
      </c>
      <c r="K34" s="30" t="s">
        <v>14</v>
      </c>
      <c r="L34" s="30" t="s">
        <v>14</v>
      </c>
      <c r="M34" s="30" t="s">
        <v>14</v>
      </c>
      <c r="N34" s="30" t="s">
        <v>14</v>
      </c>
      <c r="O34" s="34"/>
      <c r="P34" s="34"/>
      <c r="Q34" s="34"/>
      <c r="R34" s="31"/>
    </row>
    <row r="35" spans="1:18" ht="12.75">
      <c r="A35" s="26">
        <f t="shared" si="1"/>
        <v>65</v>
      </c>
      <c r="B35" s="27">
        <f t="shared" si="0"/>
        <v>40608</v>
      </c>
      <c r="C35" s="28"/>
      <c r="D35" s="34"/>
      <c r="E35" s="34"/>
      <c r="F35" s="64" t="s">
        <v>39</v>
      </c>
      <c r="G35" s="30" t="s">
        <v>14</v>
      </c>
      <c r="H35" s="30" t="s">
        <v>14</v>
      </c>
      <c r="I35" s="30" t="s">
        <v>14</v>
      </c>
      <c r="J35" s="30" t="s">
        <v>14</v>
      </c>
      <c r="K35" s="30" t="s">
        <v>14</v>
      </c>
      <c r="L35" s="30" t="s">
        <v>14</v>
      </c>
      <c r="M35" s="30" t="s">
        <v>14</v>
      </c>
      <c r="N35" s="30" t="s">
        <v>14</v>
      </c>
      <c r="O35" s="34"/>
      <c r="P35" s="34"/>
      <c r="Q35" s="34"/>
      <c r="R35" s="31"/>
    </row>
    <row r="36" spans="1:18" ht="12.75">
      <c r="A36" s="26">
        <f t="shared" si="1"/>
        <v>66</v>
      </c>
      <c r="B36" s="27">
        <f t="shared" si="0"/>
        <v>40609</v>
      </c>
      <c r="C36" s="28"/>
      <c r="D36" s="34"/>
      <c r="E36" s="34"/>
      <c r="F36" s="64" t="s">
        <v>39</v>
      </c>
      <c r="G36" s="30" t="s">
        <v>14</v>
      </c>
      <c r="H36" s="30" t="s">
        <v>14</v>
      </c>
      <c r="I36" s="30" t="s">
        <v>14</v>
      </c>
      <c r="J36" s="30" t="s">
        <v>14</v>
      </c>
      <c r="K36" s="30" t="s">
        <v>14</v>
      </c>
      <c r="L36" s="30" t="s">
        <v>14</v>
      </c>
      <c r="M36" s="30" t="s">
        <v>14</v>
      </c>
      <c r="N36" s="30" t="s">
        <v>14</v>
      </c>
      <c r="O36" s="34"/>
      <c r="P36" s="34"/>
      <c r="Q36" s="34"/>
      <c r="R36" s="31"/>
    </row>
    <row r="37" spans="1:18" ht="12.75">
      <c r="A37" s="26">
        <f t="shared" si="1"/>
        <v>67</v>
      </c>
      <c r="B37" s="27">
        <f t="shared" si="0"/>
        <v>40610</v>
      </c>
      <c r="C37" s="28"/>
      <c r="D37" s="34"/>
      <c r="E37" s="34"/>
      <c r="F37" s="64" t="s">
        <v>39</v>
      </c>
      <c r="G37" s="30" t="s">
        <v>14</v>
      </c>
      <c r="H37" s="30" t="s">
        <v>14</v>
      </c>
      <c r="I37" s="30" t="s">
        <v>14</v>
      </c>
      <c r="J37" s="30" t="s">
        <v>14</v>
      </c>
      <c r="K37" s="30" t="s">
        <v>14</v>
      </c>
      <c r="L37" s="30" t="s">
        <v>14</v>
      </c>
      <c r="M37" s="30" t="s">
        <v>14</v>
      </c>
      <c r="N37" s="30" t="s">
        <v>14</v>
      </c>
      <c r="O37" s="34"/>
      <c r="P37" s="34"/>
      <c r="Q37" s="34"/>
      <c r="R37" s="31"/>
    </row>
    <row r="38" spans="1:18" ht="12.75">
      <c r="A38" s="26">
        <f t="shared" si="1"/>
        <v>68</v>
      </c>
      <c r="B38" s="27">
        <f t="shared" si="0"/>
        <v>40611</v>
      </c>
      <c r="C38" s="28"/>
      <c r="D38" s="34"/>
      <c r="E38" s="34"/>
      <c r="F38" s="64" t="s">
        <v>39</v>
      </c>
      <c r="G38" s="30" t="s">
        <v>14</v>
      </c>
      <c r="H38" s="30" t="s">
        <v>14</v>
      </c>
      <c r="I38" s="30" t="s">
        <v>14</v>
      </c>
      <c r="J38" s="30" t="s">
        <v>14</v>
      </c>
      <c r="K38" s="30" t="s">
        <v>14</v>
      </c>
      <c r="L38" s="30" t="s">
        <v>14</v>
      </c>
      <c r="M38" s="30" t="s">
        <v>14</v>
      </c>
      <c r="N38" s="30" t="s">
        <v>14</v>
      </c>
      <c r="O38" s="34"/>
      <c r="P38" s="34"/>
      <c r="Q38" s="34"/>
      <c r="R38" s="31"/>
    </row>
    <row r="39" spans="1:18" ht="12.75">
      <c r="A39" s="26">
        <f t="shared" si="1"/>
        <v>69</v>
      </c>
      <c r="B39" s="27">
        <f t="shared" si="0"/>
        <v>40612</v>
      </c>
      <c r="C39" s="28"/>
      <c r="D39" s="34"/>
      <c r="E39" s="34"/>
      <c r="F39" s="64" t="s">
        <v>39</v>
      </c>
      <c r="G39" s="30" t="s">
        <v>14</v>
      </c>
      <c r="H39" s="30" t="s">
        <v>14</v>
      </c>
      <c r="I39" s="30" t="s">
        <v>14</v>
      </c>
      <c r="J39" s="30" t="s">
        <v>14</v>
      </c>
      <c r="K39" s="30" t="s">
        <v>14</v>
      </c>
      <c r="L39" s="30" t="s">
        <v>14</v>
      </c>
      <c r="M39" s="30" t="s">
        <v>14</v>
      </c>
      <c r="N39" s="30" t="s">
        <v>14</v>
      </c>
      <c r="O39" s="34"/>
      <c r="P39" s="34"/>
      <c r="Q39" s="34"/>
      <c r="R39" s="31"/>
    </row>
    <row r="40" spans="1:18" ht="12.75">
      <c r="A40" s="26">
        <f t="shared" si="1"/>
        <v>70</v>
      </c>
      <c r="B40" s="27">
        <f t="shared" si="0"/>
        <v>40613</v>
      </c>
      <c r="C40" s="28"/>
      <c r="D40" s="34"/>
      <c r="E40" s="34"/>
      <c r="F40" s="64" t="s">
        <v>39</v>
      </c>
      <c r="G40" s="30" t="s">
        <v>14</v>
      </c>
      <c r="H40" s="30" t="s">
        <v>14</v>
      </c>
      <c r="I40" s="30" t="s">
        <v>14</v>
      </c>
      <c r="J40" s="30" t="s">
        <v>14</v>
      </c>
      <c r="K40" s="30" t="s">
        <v>14</v>
      </c>
      <c r="L40" s="30" t="s">
        <v>14</v>
      </c>
      <c r="M40" s="30" t="s">
        <v>14</v>
      </c>
      <c r="N40" s="30" t="s">
        <v>14</v>
      </c>
      <c r="O40" s="34"/>
      <c r="P40" s="34"/>
      <c r="Q40" s="34"/>
      <c r="R40" s="31"/>
    </row>
    <row r="41" spans="1:18" ht="12.75">
      <c r="A41" s="26">
        <f t="shared" si="1"/>
        <v>71</v>
      </c>
      <c r="B41" s="27">
        <f t="shared" si="0"/>
        <v>40614</v>
      </c>
      <c r="C41" s="28"/>
      <c r="D41" s="34"/>
      <c r="E41" s="34"/>
      <c r="F41" s="64" t="s">
        <v>39</v>
      </c>
      <c r="G41" s="30" t="s">
        <v>14</v>
      </c>
      <c r="H41" s="30" t="s">
        <v>14</v>
      </c>
      <c r="I41" s="30" t="s">
        <v>14</v>
      </c>
      <c r="J41" s="30" t="s">
        <v>14</v>
      </c>
      <c r="K41" s="30" t="s">
        <v>14</v>
      </c>
      <c r="L41" s="30" t="s">
        <v>14</v>
      </c>
      <c r="M41" s="30" t="s">
        <v>14</v>
      </c>
      <c r="N41" s="30" t="s">
        <v>14</v>
      </c>
      <c r="O41" s="34"/>
      <c r="P41" s="34"/>
      <c r="Q41" s="34"/>
      <c r="R41" s="31"/>
    </row>
    <row r="42" spans="1:18" ht="12.75">
      <c r="A42" s="26">
        <f t="shared" si="1"/>
        <v>72</v>
      </c>
      <c r="B42" s="27">
        <f t="shared" si="0"/>
        <v>40615</v>
      </c>
      <c r="C42" s="28"/>
      <c r="D42" s="34"/>
      <c r="E42" s="34"/>
      <c r="F42" s="64" t="s">
        <v>39</v>
      </c>
      <c r="G42" s="30" t="s">
        <v>14</v>
      </c>
      <c r="H42" s="30" t="s">
        <v>14</v>
      </c>
      <c r="I42" s="30" t="s">
        <v>14</v>
      </c>
      <c r="J42" s="30" t="s">
        <v>14</v>
      </c>
      <c r="K42" s="30" t="s">
        <v>14</v>
      </c>
      <c r="L42" s="30" t="s">
        <v>14</v>
      </c>
      <c r="M42" s="30" t="s">
        <v>14</v>
      </c>
      <c r="N42" s="30" t="s">
        <v>14</v>
      </c>
      <c r="O42" s="34"/>
      <c r="P42" s="34"/>
      <c r="Q42" s="34"/>
      <c r="R42" s="31"/>
    </row>
    <row r="43" spans="1:18" ht="12.75">
      <c r="A43" s="26">
        <f t="shared" si="1"/>
        <v>73</v>
      </c>
      <c r="B43" s="27">
        <f t="shared" si="0"/>
        <v>40616</v>
      </c>
      <c r="C43" s="28"/>
      <c r="D43" s="34"/>
      <c r="E43" s="34"/>
      <c r="F43" s="64" t="s">
        <v>39</v>
      </c>
      <c r="G43" s="30" t="s">
        <v>14</v>
      </c>
      <c r="H43" s="30" t="s">
        <v>14</v>
      </c>
      <c r="I43" s="30" t="s">
        <v>14</v>
      </c>
      <c r="J43" s="30" t="s">
        <v>14</v>
      </c>
      <c r="K43" s="30" t="s">
        <v>14</v>
      </c>
      <c r="L43" s="30" t="s">
        <v>14</v>
      </c>
      <c r="M43" s="30" t="s">
        <v>14</v>
      </c>
      <c r="N43" s="30" t="s">
        <v>14</v>
      </c>
      <c r="O43" s="34"/>
      <c r="P43" s="34"/>
      <c r="Q43" s="34"/>
      <c r="R43" s="31"/>
    </row>
    <row r="44" spans="1:18" ht="12.75">
      <c r="A44" s="26">
        <f t="shared" si="1"/>
        <v>74</v>
      </c>
      <c r="B44" s="27">
        <f t="shared" si="0"/>
        <v>40617</v>
      </c>
      <c r="C44" s="28"/>
      <c r="D44" s="34"/>
      <c r="E44" s="34"/>
      <c r="F44" s="64" t="s">
        <v>39</v>
      </c>
      <c r="G44" s="30" t="s">
        <v>14</v>
      </c>
      <c r="H44" s="30" t="s">
        <v>14</v>
      </c>
      <c r="I44" s="30" t="s">
        <v>14</v>
      </c>
      <c r="J44" s="30" t="s">
        <v>14</v>
      </c>
      <c r="K44" s="30" t="s">
        <v>14</v>
      </c>
      <c r="L44" s="30" t="s">
        <v>14</v>
      </c>
      <c r="M44" s="30" t="s">
        <v>14</v>
      </c>
      <c r="N44" s="30" t="s">
        <v>14</v>
      </c>
      <c r="O44" s="34"/>
      <c r="P44" s="34"/>
      <c r="Q44" s="34"/>
      <c r="R44" s="31"/>
    </row>
    <row r="45" spans="1:18" ht="12.75">
      <c r="A45" s="26">
        <f t="shared" si="1"/>
        <v>75</v>
      </c>
      <c r="B45" s="27">
        <f t="shared" si="0"/>
        <v>40618</v>
      </c>
      <c r="C45" s="28"/>
      <c r="D45" s="34"/>
      <c r="E45" s="34"/>
      <c r="F45" s="64" t="s">
        <v>39</v>
      </c>
      <c r="G45" s="30" t="s">
        <v>14</v>
      </c>
      <c r="H45" s="30" t="s">
        <v>14</v>
      </c>
      <c r="I45" s="30" t="s">
        <v>14</v>
      </c>
      <c r="J45" s="30" t="s">
        <v>14</v>
      </c>
      <c r="K45" s="30" t="s">
        <v>14</v>
      </c>
      <c r="L45" s="30" t="s">
        <v>14</v>
      </c>
      <c r="M45" s="30" t="s">
        <v>14</v>
      </c>
      <c r="N45" s="30" t="s">
        <v>14</v>
      </c>
      <c r="O45" s="34"/>
      <c r="P45" s="34"/>
      <c r="Q45" s="34"/>
      <c r="R45" s="31"/>
    </row>
    <row r="46" spans="1:18" ht="12.75" customHeight="1">
      <c r="A46" s="26">
        <f t="shared" si="1"/>
        <v>76</v>
      </c>
      <c r="B46" s="27">
        <f t="shared" si="0"/>
        <v>40619</v>
      </c>
      <c r="C46" s="28"/>
      <c r="D46" s="34"/>
      <c r="E46" s="34"/>
      <c r="F46" s="64" t="s">
        <v>39</v>
      </c>
      <c r="G46" s="30" t="s">
        <v>14</v>
      </c>
      <c r="H46" s="30" t="s">
        <v>14</v>
      </c>
      <c r="I46" s="30" t="s">
        <v>14</v>
      </c>
      <c r="J46" s="30" t="s">
        <v>14</v>
      </c>
      <c r="K46" s="30" t="s">
        <v>14</v>
      </c>
      <c r="L46" s="30" t="s">
        <v>14</v>
      </c>
      <c r="M46" s="30" t="s">
        <v>14</v>
      </c>
      <c r="N46" s="30" t="s">
        <v>14</v>
      </c>
      <c r="O46" s="34"/>
      <c r="P46" s="34"/>
      <c r="Q46" s="34"/>
      <c r="R46" s="31"/>
    </row>
    <row r="47" spans="1:18" ht="12.75">
      <c r="A47" s="26">
        <f t="shared" si="1"/>
        <v>77</v>
      </c>
      <c r="B47" s="27">
        <f t="shared" si="0"/>
        <v>40620</v>
      </c>
      <c r="C47" s="28"/>
      <c r="D47" s="34"/>
      <c r="E47" s="34"/>
      <c r="F47" s="64" t="s">
        <v>39</v>
      </c>
      <c r="G47" s="30" t="s">
        <v>14</v>
      </c>
      <c r="H47" s="30" t="s">
        <v>14</v>
      </c>
      <c r="I47" s="30" t="s">
        <v>14</v>
      </c>
      <c r="J47" s="30" t="s">
        <v>14</v>
      </c>
      <c r="K47" s="30" t="s">
        <v>14</v>
      </c>
      <c r="L47" s="30" t="s">
        <v>14</v>
      </c>
      <c r="M47" s="30" t="s">
        <v>14</v>
      </c>
      <c r="N47" s="30" t="s">
        <v>14</v>
      </c>
      <c r="O47" s="34"/>
      <c r="P47" s="34"/>
      <c r="Q47" s="34"/>
      <c r="R47" s="31"/>
    </row>
    <row r="48" spans="1:18" ht="12.75">
      <c r="A48" s="26">
        <f t="shared" si="1"/>
        <v>78</v>
      </c>
      <c r="B48" s="27">
        <f t="shared" si="0"/>
        <v>40621</v>
      </c>
      <c r="C48" s="28"/>
      <c r="D48" s="34"/>
      <c r="E48" s="34"/>
      <c r="F48" s="29"/>
      <c r="G48" s="30" t="s">
        <v>14</v>
      </c>
      <c r="H48" s="30" t="s">
        <v>14</v>
      </c>
      <c r="I48" s="30" t="s">
        <v>14</v>
      </c>
      <c r="J48" s="30" t="s">
        <v>14</v>
      </c>
      <c r="K48" s="30" t="s">
        <v>14</v>
      </c>
      <c r="L48" s="30" t="s">
        <v>14</v>
      </c>
      <c r="M48" s="30" t="s">
        <v>14</v>
      </c>
      <c r="N48" s="30" t="s">
        <v>14</v>
      </c>
      <c r="O48" s="34"/>
      <c r="P48" s="34"/>
      <c r="Q48" s="34"/>
      <c r="R48" s="31"/>
    </row>
    <row r="49" spans="1:18" ht="12.75">
      <c r="A49" s="26">
        <f t="shared" si="1"/>
        <v>79</v>
      </c>
      <c r="B49" s="27">
        <f t="shared" si="0"/>
        <v>40622</v>
      </c>
      <c r="C49" s="28"/>
      <c r="D49" s="34"/>
      <c r="E49" s="34"/>
      <c r="F49" s="65"/>
      <c r="G49" s="30" t="s">
        <v>14</v>
      </c>
      <c r="H49" s="30" t="s">
        <v>14</v>
      </c>
      <c r="I49" s="30" t="s">
        <v>14</v>
      </c>
      <c r="J49" s="30" t="s">
        <v>14</v>
      </c>
      <c r="K49" s="30" t="s">
        <v>14</v>
      </c>
      <c r="L49" s="30" t="s">
        <v>14</v>
      </c>
      <c r="M49" s="30" t="s">
        <v>14</v>
      </c>
      <c r="N49" s="30" t="s">
        <v>14</v>
      </c>
      <c r="O49" s="34"/>
      <c r="P49" s="34"/>
      <c r="Q49" s="34"/>
      <c r="R49" s="31"/>
    </row>
    <row r="50" spans="1:18" ht="12.75">
      <c r="A50" s="26">
        <f t="shared" si="1"/>
        <v>80</v>
      </c>
      <c r="B50" s="27">
        <f t="shared" si="0"/>
        <v>40623</v>
      </c>
      <c r="C50" s="28"/>
      <c r="D50" s="34"/>
      <c r="E50" s="34"/>
      <c r="F50" s="29"/>
      <c r="G50" s="30" t="s">
        <v>14</v>
      </c>
      <c r="H50" s="30" t="s">
        <v>14</v>
      </c>
      <c r="I50" s="30" t="s">
        <v>14</v>
      </c>
      <c r="J50" s="30" t="s">
        <v>14</v>
      </c>
      <c r="K50" s="30" t="s">
        <v>14</v>
      </c>
      <c r="L50" s="30" t="s">
        <v>14</v>
      </c>
      <c r="M50" s="30" t="s">
        <v>14</v>
      </c>
      <c r="N50" s="30" t="s">
        <v>14</v>
      </c>
      <c r="O50" s="34"/>
      <c r="P50" s="34"/>
      <c r="Q50" s="34"/>
      <c r="R50" s="31"/>
    </row>
    <row r="51" spans="1:18" ht="12.75">
      <c r="A51" s="26">
        <f t="shared" si="1"/>
        <v>81</v>
      </c>
      <c r="B51" s="27">
        <f t="shared" si="0"/>
        <v>40624</v>
      </c>
      <c r="C51" s="28"/>
      <c r="D51" s="34"/>
      <c r="E51" s="34"/>
      <c r="F51" s="29"/>
      <c r="G51" s="30" t="s">
        <v>14</v>
      </c>
      <c r="H51" s="30" t="s">
        <v>14</v>
      </c>
      <c r="I51" s="30" t="s">
        <v>14</v>
      </c>
      <c r="J51" s="30" t="s">
        <v>14</v>
      </c>
      <c r="K51" s="30" t="s">
        <v>14</v>
      </c>
      <c r="L51" s="30" t="s">
        <v>14</v>
      </c>
      <c r="M51" s="30" t="s">
        <v>14</v>
      </c>
      <c r="N51" s="30" t="s">
        <v>14</v>
      </c>
      <c r="O51" s="34"/>
      <c r="P51" s="34"/>
      <c r="Q51" s="34"/>
      <c r="R51" s="31"/>
    </row>
    <row r="52" spans="1:18" ht="12.75">
      <c r="A52" s="26">
        <f t="shared" si="1"/>
        <v>82</v>
      </c>
      <c r="B52" s="27">
        <f t="shared" si="0"/>
        <v>40625</v>
      </c>
      <c r="C52" s="28"/>
      <c r="D52" s="34"/>
      <c r="E52" s="34"/>
      <c r="F52" s="29"/>
      <c r="G52" s="30" t="s">
        <v>14</v>
      </c>
      <c r="H52" s="30" t="s">
        <v>14</v>
      </c>
      <c r="I52" s="30" t="s">
        <v>14</v>
      </c>
      <c r="J52" s="30" t="s">
        <v>14</v>
      </c>
      <c r="K52" s="30" t="s">
        <v>14</v>
      </c>
      <c r="L52" s="30" t="s">
        <v>14</v>
      </c>
      <c r="M52" s="30" t="s">
        <v>14</v>
      </c>
      <c r="N52" s="30" t="s">
        <v>14</v>
      </c>
      <c r="O52" s="34"/>
      <c r="P52" s="34"/>
      <c r="Q52" s="34"/>
      <c r="R52" s="31"/>
    </row>
    <row r="53" spans="1:18" ht="12.75">
      <c r="A53" s="26">
        <f t="shared" si="1"/>
        <v>83</v>
      </c>
      <c r="B53" s="27">
        <f t="shared" si="0"/>
        <v>40626</v>
      </c>
      <c r="C53" s="28"/>
      <c r="D53" s="34"/>
      <c r="E53" s="34"/>
      <c r="F53" s="29"/>
      <c r="G53" s="30" t="s">
        <v>14</v>
      </c>
      <c r="H53" s="30" t="s">
        <v>14</v>
      </c>
      <c r="I53" s="30" t="s">
        <v>14</v>
      </c>
      <c r="J53" s="30" t="s">
        <v>14</v>
      </c>
      <c r="K53" s="30" t="s">
        <v>14</v>
      </c>
      <c r="L53" s="30" t="s">
        <v>14</v>
      </c>
      <c r="M53" s="30" t="s">
        <v>14</v>
      </c>
      <c r="N53" s="30" t="s">
        <v>14</v>
      </c>
      <c r="O53" s="34"/>
      <c r="P53" s="34"/>
      <c r="Q53" s="34"/>
      <c r="R53" s="31"/>
    </row>
    <row r="54" spans="1:18" ht="12.75">
      <c r="A54" s="26">
        <f t="shared" si="1"/>
        <v>84</v>
      </c>
      <c r="B54" s="27">
        <f t="shared" si="0"/>
        <v>40627</v>
      </c>
      <c r="C54" s="28"/>
      <c r="D54" s="34"/>
      <c r="E54" s="34"/>
      <c r="F54" s="29"/>
      <c r="G54" s="30" t="s">
        <v>14</v>
      </c>
      <c r="H54" s="30" t="s">
        <v>14</v>
      </c>
      <c r="I54" s="30" t="s">
        <v>14</v>
      </c>
      <c r="J54" s="30" t="s">
        <v>14</v>
      </c>
      <c r="K54" s="30" t="s">
        <v>14</v>
      </c>
      <c r="L54" s="30" t="s">
        <v>14</v>
      </c>
      <c r="M54" s="30" t="s">
        <v>14</v>
      </c>
      <c r="N54" s="30" t="s">
        <v>14</v>
      </c>
      <c r="O54" s="34"/>
      <c r="P54" s="34"/>
      <c r="Q54" s="34"/>
      <c r="R54" s="31"/>
    </row>
    <row r="55" spans="1:18" ht="12.75">
      <c r="A55" s="26">
        <f t="shared" si="1"/>
        <v>85</v>
      </c>
      <c r="B55" s="27">
        <f t="shared" si="0"/>
        <v>40628</v>
      </c>
      <c r="C55" s="28"/>
      <c r="D55" s="34"/>
      <c r="E55" s="34"/>
      <c r="F55" s="29"/>
      <c r="G55" s="30" t="s">
        <v>14</v>
      </c>
      <c r="H55" s="30" t="s">
        <v>14</v>
      </c>
      <c r="I55" s="30" t="s">
        <v>14</v>
      </c>
      <c r="J55" s="30" t="s">
        <v>14</v>
      </c>
      <c r="K55" s="30" t="s">
        <v>14</v>
      </c>
      <c r="L55" s="30" t="s">
        <v>14</v>
      </c>
      <c r="M55" s="30" t="s">
        <v>14</v>
      </c>
      <c r="N55" s="30" t="s">
        <v>14</v>
      </c>
      <c r="O55" s="34"/>
      <c r="P55" s="34"/>
      <c r="Q55" s="34"/>
      <c r="R55" s="31"/>
    </row>
    <row r="56" spans="1:18" ht="12.75">
      <c r="A56" s="26">
        <f t="shared" si="1"/>
        <v>86</v>
      </c>
      <c r="B56" s="27">
        <f t="shared" si="0"/>
        <v>40629</v>
      </c>
      <c r="C56" s="28"/>
      <c r="D56" s="34"/>
      <c r="E56" s="34"/>
      <c r="F56" s="29"/>
      <c r="G56" s="30" t="s">
        <v>14</v>
      </c>
      <c r="H56" s="30" t="s">
        <v>14</v>
      </c>
      <c r="I56" s="30" t="s">
        <v>14</v>
      </c>
      <c r="J56" s="30" t="s">
        <v>14</v>
      </c>
      <c r="K56" s="30" t="s">
        <v>14</v>
      </c>
      <c r="L56" s="30" t="s">
        <v>14</v>
      </c>
      <c r="M56" s="30" t="s">
        <v>14</v>
      </c>
      <c r="N56" s="30" t="s">
        <v>14</v>
      </c>
      <c r="O56" s="34"/>
      <c r="P56" s="34"/>
      <c r="Q56" s="34"/>
      <c r="R56" s="31"/>
    </row>
    <row r="57" spans="1:18" ht="12.75">
      <c r="A57" s="26">
        <f t="shared" si="1"/>
        <v>87</v>
      </c>
      <c r="B57" s="27">
        <f t="shared" si="0"/>
        <v>40630</v>
      </c>
      <c r="C57" s="28"/>
      <c r="D57" s="34"/>
      <c r="E57" s="34"/>
      <c r="F57" s="29"/>
      <c r="G57" s="30" t="s">
        <v>14</v>
      </c>
      <c r="H57" s="30" t="s">
        <v>14</v>
      </c>
      <c r="I57" s="30" t="s">
        <v>14</v>
      </c>
      <c r="J57" s="30" t="s">
        <v>14</v>
      </c>
      <c r="K57" s="30" t="s">
        <v>14</v>
      </c>
      <c r="L57" s="30" t="s">
        <v>14</v>
      </c>
      <c r="M57" s="30" t="s">
        <v>14</v>
      </c>
      <c r="N57" s="30" t="s">
        <v>14</v>
      </c>
      <c r="O57" s="34"/>
      <c r="P57" s="34"/>
      <c r="Q57" s="34"/>
      <c r="R57" s="31"/>
    </row>
    <row r="58" spans="1:18" ht="12.75">
      <c r="A58" s="26">
        <f t="shared" si="1"/>
        <v>88</v>
      </c>
      <c r="B58" s="27">
        <f t="shared" si="0"/>
        <v>40631</v>
      </c>
      <c r="C58" s="28"/>
      <c r="D58" s="34"/>
      <c r="E58" s="34"/>
      <c r="F58" s="29"/>
      <c r="G58" s="30" t="s">
        <v>14</v>
      </c>
      <c r="H58" s="30" t="s">
        <v>14</v>
      </c>
      <c r="I58" s="30" t="s">
        <v>14</v>
      </c>
      <c r="J58" s="30" t="s">
        <v>14</v>
      </c>
      <c r="K58" s="30" t="s">
        <v>14</v>
      </c>
      <c r="L58" s="30" t="s">
        <v>14</v>
      </c>
      <c r="M58" s="30" t="s">
        <v>14</v>
      </c>
      <c r="N58" s="30" t="s">
        <v>14</v>
      </c>
      <c r="O58" s="34"/>
      <c r="P58" s="34"/>
      <c r="Q58" s="34"/>
      <c r="R58" s="31"/>
    </row>
    <row r="59" spans="1:18" ht="12.75">
      <c r="A59" s="26">
        <f t="shared" si="1"/>
        <v>89</v>
      </c>
      <c r="B59" s="27">
        <f t="shared" si="0"/>
        <v>40632</v>
      </c>
      <c r="C59" s="28"/>
      <c r="D59" s="34"/>
      <c r="E59" s="34"/>
      <c r="F59" s="29"/>
      <c r="G59" s="30" t="s">
        <v>14</v>
      </c>
      <c r="H59" s="30" t="s">
        <v>14</v>
      </c>
      <c r="I59" s="30" t="s">
        <v>14</v>
      </c>
      <c r="J59" s="30" t="s">
        <v>14</v>
      </c>
      <c r="K59" s="30" t="s">
        <v>14</v>
      </c>
      <c r="L59" s="30" t="s">
        <v>14</v>
      </c>
      <c r="M59" s="30" t="s">
        <v>14</v>
      </c>
      <c r="N59" s="30" t="s">
        <v>14</v>
      </c>
      <c r="O59" s="34"/>
      <c r="P59" s="34"/>
      <c r="Q59" s="34"/>
      <c r="R59" s="31"/>
    </row>
    <row r="60" spans="1:18" ht="12.75">
      <c r="A60" s="26">
        <f t="shared" si="1"/>
        <v>90</v>
      </c>
      <c r="B60" s="27">
        <f t="shared" si="0"/>
        <v>40633</v>
      </c>
      <c r="C60" s="28"/>
      <c r="D60" s="34"/>
      <c r="E60" s="34"/>
      <c r="F60" s="34"/>
      <c r="G60" s="30" t="s">
        <v>14</v>
      </c>
      <c r="H60" s="30" t="s">
        <v>14</v>
      </c>
      <c r="I60" s="30" t="s">
        <v>14</v>
      </c>
      <c r="J60" s="30" t="s">
        <v>14</v>
      </c>
      <c r="K60" s="30" t="s">
        <v>14</v>
      </c>
      <c r="L60" s="30" t="s">
        <v>14</v>
      </c>
      <c r="M60" s="30" t="s">
        <v>14</v>
      </c>
      <c r="N60" s="30" t="s">
        <v>14</v>
      </c>
      <c r="O60" s="34"/>
      <c r="P60" s="34"/>
      <c r="Q60" s="34"/>
      <c r="R60" s="31"/>
    </row>
    <row r="61" spans="1:18" ht="12.75">
      <c r="A61" s="26">
        <f t="shared" si="1"/>
        <v>91</v>
      </c>
      <c r="B61" s="27">
        <f t="shared" si="0"/>
        <v>40634</v>
      </c>
      <c r="C61" s="28"/>
      <c r="D61" s="34"/>
      <c r="E61" s="34"/>
      <c r="F61" s="34"/>
      <c r="G61" s="30" t="s">
        <v>14</v>
      </c>
      <c r="H61" s="30" t="s">
        <v>14</v>
      </c>
      <c r="I61" s="30" t="s">
        <v>14</v>
      </c>
      <c r="J61" s="30" t="s">
        <v>14</v>
      </c>
      <c r="K61" s="30" t="s">
        <v>14</v>
      </c>
      <c r="L61" s="30" t="s">
        <v>14</v>
      </c>
      <c r="M61" s="30" t="s">
        <v>14</v>
      </c>
      <c r="N61" s="30" t="s">
        <v>14</v>
      </c>
      <c r="O61" s="34"/>
      <c r="P61" s="34"/>
      <c r="Q61" s="34"/>
      <c r="R61" s="31"/>
    </row>
    <row r="62" spans="1:18" ht="12.75">
      <c r="A62" s="26">
        <f t="shared" si="1"/>
        <v>92</v>
      </c>
      <c r="B62" s="27">
        <f t="shared" si="0"/>
        <v>40635</v>
      </c>
      <c r="C62" s="28"/>
      <c r="D62" s="34"/>
      <c r="E62" s="34"/>
      <c r="F62" s="34"/>
      <c r="G62" s="30" t="s">
        <v>14</v>
      </c>
      <c r="H62" s="30" t="s">
        <v>14</v>
      </c>
      <c r="I62" s="30" t="s">
        <v>14</v>
      </c>
      <c r="J62" s="30" t="s">
        <v>14</v>
      </c>
      <c r="K62" s="30" t="s">
        <v>14</v>
      </c>
      <c r="L62" s="30" t="s">
        <v>14</v>
      </c>
      <c r="M62" s="30" t="s">
        <v>14</v>
      </c>
      <c r="N62" s="34"/>
      <c r="O62" s="34"/>
      <c r="P62" s="34"/>
      <c r="Q62" s="34"/>
      <c r="R62" s="31"/>
    </row>
    <row r="63" spans="1:18" ht="12.75">
      <c r="A63" s="26">
        <f t="shared" si="1"/>
        <v>93</v>
      </c>
      <c r="B63" s="27">
        <f t="shared" si="0"/>
        <v>40636</v>
      </c>
      <c r="C63" s="28"/>
      <c r="D63" s="34"/>
      <c r="E63" s="34"/>
      <c r="F63" s="34"/>
      <c r="G63" s="30" t="s">
        <v>14</v>
      </c>
      <c r="H63" s="30" t="s">
        <v>14</v>
      </c>
      <c r="I63" s="30" t="s">
        <v>14</v>
      </c>
      <c r="J63" s="30" t="s">
        <v>14</v>
      </c>
      <c r="K63" s="30" t="s">
        <v>14</v>
      </c>
      <c r="L63" s="30" t="s">
        <v>14</v>
      </c>
      <c r="M63" s="30" t="s">
        <v>14</v>
      </c>
      <c r="N63" s="34"/>
      <c r="O63" s="34"/>
      <c r="P63" s="34"/>
      <c r="Q63" s="34"/>
      <c r="R63" s="31"/>
    </row>
    <row r="64" spans="1:18" ht="12.75">
      <c r="A64" s="26">
        <f t="shared" si="1"/>
        <v>94</v>
      </c>
      <c r="B64" s="27">
        <f t="shared" si="0"/>
        <v>40637</v>
      </c>
      <c r="C64" s="28"/>
      <c r="D64" s="34"/>
      <c r="E64" s="34"/>
      <c r="F64" s="34"/>
      <c r="G64" s="30" t="s">
        <v>14</v>
      </c>
      <c r="H64" s="30" t="s">
        <v>14</v>
      </c>
      <c r="I64" s="30" t="s">
        <v>14</v>
      </c>
      <c r="J64" s="30" t="s">
        <v>14</v>
      </c>
      <c r="K64" s="30" t="s">
        <v>14</v>
      </c>
      <c r="L64" s="30" t="s">
        <v>14</v>
      </c>
      <c r="M64" s="30" t="s">
        <v>14</v>
      </c>
      <c r="N64" s="34"/>
      <c r="O64" s="34"/>
      <c r="P64" s="34"/>
      <c r="Q64" s="34"/>
      <c r="R64" s="31"/>
    </row>
    <row r="65" spans="1:18" ht="12.75">
      <c r="A65" s="26">
        <f t="shared" si="1"/>
        <v>95</v>
      </c>
      <c r="B65" s="27">
        <f t="shared" si="0"/>
        <v>40638</v>
      </c>
      <c r="C65" s="28"/>
      <c r="D65" s="34"/>
      <c r="E65" s="34"/>
      <c r="F65" s="34"/>
      <c r="G65" s="30" t="s">
        <v>14</v>
      </c>
      <c r="H65" s="30" t="s">
        <v>14</v>
      </c>
      <c r="I65" s="30" t="s">
        <v>14</v>
      </c>
      <c r="J65" s="30" t="s">
        <v>14</v>
      </c>
      <c r="K65" s="30" t="s">
        <v>14</v>
      </c>
      <c r="L65" s="30" t="s">
        <v>14</v>
      </c>
      <c r="M65" s="30" t="s">
        <v>14</v>
      </c>
      <c r="N65" s="34"/>
      <c r="O65" s="34"/>
      <c r="P65" s="34"/>
      <c r="Q65" s="34"/>
      <c r="R65" s="31"/>
    </row>
    <row r="66" spans="1:18" ht="12.75">
      <c r="A66" s="26">
        <f t="shared" si="1"/>
        <v>96</v>
      </c>
      <c r="B66" s="27">
        <f t="shared" si="0"/>
        <v>40639</v>
      </c>
      <c r="C66" s="28"/>
      <c r="D66" s="34"/>
      <c r="E66" s="34"/>
      <c r="F66" s="34"/>
      <c r="G66" s="30" t="s">
        <v>14</v>
      </c>
      <c r="H66" s="30" t="s">
        <v>14</v>
      </c>
      <c r="I66" s="30" t="s">
        <v>14</v>
      </c>
      <c r="J66" s="30" t="s">
        <v>14</v>
      </c>
      <c r="K66" s="30" t="s">
        <v>14</v>
      </c>
      <c r="L66" s="30" t="s">
        <v>14</v>
      </c>
      <c r="M66" s="30" t="s">
        <v>14</v>
      </c>
      <c r="N66" s="34"/>
      <c r="O66" s="34"/>
      <c r="P66" s="34"/>
      <c r="Q66" s="34"/>
      <c r="R66" s="31"/>
    </row>
    <row r="67" spans="1:18" ht="12.75" customHeight="1">
      <c r="A67" s="26">
        <f t="shared" si="1"/>
        <v>97</v>
      </c>
      <c r="B67" s="27">
        <f t="shared" si="0"/>
        <v>40640</v>
      </c>
      <c r="C67" s="28"/>
      <c r="D67" s="34"/>
      <c r="E67" s="34"/>
      <c r="F67" s="34"/>
      <c r="G67" s="30" t="s">
        <v>14</v>
      </c>
      <c r="H67" s="30" t="s">
        <v>14</v>
      </c>
      <c r="I67" s="30" t="s">
        <v>14</v>
      </c>
      <c r="J67" s="30" t="s">
        <v>14</v>
      </c>
      <c r="K67" s="30" t="s">
        <v>14</v>
      </c>
      <c r="L67" s="30" t="s">
        <v>14</v>
      </c>
      <c r="M67" s="30" t="s">
        <v>14</v>
      </c>
      <c r="N67" s="34"/>
      <c r="O67" s="34"/>
      <c r="P67" s="34"/>
      <c r="Q67" s="34"/>
      <c r="R67" s="31"/>
    </row>
    <row r="68" spans="1:18" ht="12.75">
      <c r="A68" s="26">
        <f t="shared" si="1"/>
        <v>98</v>
      </c>
      <c r="B68" s="27">
        <f t="shared" si="0"/>
        <v>40641</v>
      </c>
      <c r="C68" s="28"/>
      <c r="D68" s="34"/>
      <c r="E68" s="34"/>
      <c r="F68" s="34"/>
      <c r="G68" s="34"/>
      <c r="H68" s="30" t="s">
        <v>14</v>
      </c>
      <c r="I68" s="30" t="s">
        <v>14</v>
      </c>
      <c r="J68" s="30" t="s">
        <v>14</v>
      </c>
      <c r="K68" s="30" t="s">
        <v>14</v>
      </c>
      <c r="L68" s="30" t="s">
        <v>14</v>
      </c>
      <c r="M68" s="29"/>
      <c r="N68" s="34"/>
      <c r="O68" s="34"/>
      <c r="P68" s="34"/>
      <c r="Q68" s="34"/>
      <c r="R68" s="31"/>
    </row>
    <row r="69" spans="1:18" ht="12.75">
      <c r="A69" s="26">
        <f t="shared" si="1"/>
        <v>99</v>
      </c>
      <c r="B69" s="27">
        <f>DATE($D$1-1,12,31)+A69</f>
        <v>40642</v>
      </c>
      <c r="C69" s="28"/>
      <c r="D69" s="34"/>
      <c r="E69" s="34"/>
      <c r="F69" s="34"/>
      <c r="G69" s="29"/>
      <c r="H69" s="30" t="s">
        <v>14</v>
      </c>
      <c r="I69" s="30" t="s">
        <v>14</v>
      </c>
      <c r="J69" s="30" t="s">
        <v>14</v>
      </c>
      <c r="K69" s="30" t="s">
        <v>14</v>
      </c>
      <c r="L69" s="30" t="s">
        <v>14</v>
      </c>
      <c r="M69" s="29"/>
      <c r="N69" s="34"/>
      <c r="O69" s="34"/>
      <c r="P69" s="34"/>
      <c r="Q69" s="34"/>
      <c r="R69" s="31"/>
    </row>
    <row r="70" spans="1:18" ht="12.75">
      <c r="A70" s="26">
        <f>A69+1</f>
        <v>100</v>
      </c>
      <c r="B70" s="27">
        <f>DATE($D$1-1,12,31)+A70</f>
        <v>40643</v>
      </c>
      <c r="C70" s="28"/>
      <c r="D70" s="34"/>
      <c r="E70" s="34"/>
      <c r="F70" s="34"/>
      <c r="G70" s="65"/>
      <c r="H70" s="30" t="s">
        <v>14</v>
      </c>
      <c r="I70" s="30" t="s">
        <v>14</v>
      </c>
      <c r="J70" s="30" t="s">
        <v>14</v>
      </c>
      <c r="K70" s="30" t="s">
        <v>14</v>
      </c>
      <c r="L70" s="30" t="s">
        <v>14</v>
      </c>
      <c r="M70" s="34"/>
      <c r="N70" s="34"/>
      <c r="O70" s="34"/>
      <c r="P70" s="34"/>
      <c r="Q70" s="34"/>
      <c r="R70" s="31"/>
    </row>
    <row r="71" spans="1:18" ht="12.75">
      <c r="A71" s="26">
        <f>A70+1</f>
        <v>101</v>
      </c>
      <c r="B71" s="27">
        <f>DATE($D$1-1,12,31)+A71</f>
        <v>40644</v>
      </c>
      <c r="C71" s="28"/>
      <c r="D71" s="34"/>
      <c r="E71" s="34"/>
      <c r="F71" s="66" t="s">
        <v>15</v>
      </c>
      <c r="G71" s="67"/>
      <c r="H71" s="66" t="s">
        <v>15</v>
      </c>
      <c r="I71" s="67"/>
      <c r="J71" s="66" t="s">
        <v>15</v>
      </c>
      <c r="K71" s="67"/>
      <c r="L71" s="66" t="s">
        <v>15</v>
      </c>
      <c r="M71" s="67"/>
      <c r="N71" s="66" t="s">
        <v>15</v>
      </c>
      <c r="O71" s="34"/>
      <c r="P71" s="34"/>
      <c r="Q71" s="34"/>
      <c r="R71" s="31"/>
    </row>
    <row r="72" spans="1:18" ht="12.75">
      <c r="A72" s="26">
        <f>A71+1</f>
        <v>102</v>
      </c>
      <c r="B72" s="27">
        <f>DATE($D$1-1,12,31)+A72</f>
        <v>40645</v>
      </c>
      <c r="C72" s="28"/>
      <c r="D72" s="34"/>
      <c r="E72" s="34"/>
      <c r="F72" s="66" t="s">
        <v>15</v>
      </c>
      <c r="G72" s="67"/>
      <c r="H72" s="66" t="s">
        <v>15</v>
      </c>
      <c r="I72" s="67"/>
      <c r="J72" s="66" t="s">
        <v>15</v>
      </c>
      <c r="K72" s="67"/>
      <c r="L72" s="66" t="s">
        <v>15</v>
      </c>
      <c r="M72" s="67"/>
      <c r="N72" s="66" t="s">
        <v>15</v>
      </c>
      <c r="O72" s="34"/>
      <c r="P72" s="34"/>
      <c r="Q72" s="34"/>
      <c r="R72" s="31"/>
    </row>
    <row r="73" spans="1:18" ht="12.75">
      <c r="A73" s="26">
        <f>A72+1</f>
        <v>103</v>
      </c>
      <c r="B73" s="27">
        <f>DATE($D$1-1,12,31)+A73</f>
        <v>40646</v>
      </c>
      <c r="C73" s="28"/>
      <c r="D73" s="34"/>
      <c r="E73" s="34"/>
      <c r="F73" s="66" t="s">
        <v>15</v>
      </c>
      <c r="G73" s="67"/>
      <c r="H73" s="66" t="s">
        <v>15</v>
      </c>
      <c r="I73" s="67"/>
      <c r="J73" s="66" t="s">
        <v>15</v>
      </c>
      <c r="K73" s="67"/>
      <c r="L73" s="66" t="s">
        <v>15</v>
      </c>
      <c r="M73" s="67"/>
      <c r="N73" s="66" t="s">
        <v>15</v>
      </c>
      <c r="O73" s="34"/>
      <c r="P73" s="34"/>
      <c r="Q73" s="34"/>
      <c r="R73" s="31"/>
    </row>
    <row r="74" spans="1:18" ht="13.5" thickBot="1">
      <c r="A74" s="37">
        <f>A73+1</f>
        <v>104</v>
      </c>
      <c r="B74" s="38">
        <f>DATE($D$1-1,12,31)+A74</f>
        <v>40647</v>
      </c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2"/>
    </row>
    <row r="75" ht="13.5" customHeight="1"/>
    <row r="76" ht="13.5" thickBot="1">
      <c r="F76" s="43" t="s">
        <v>16</v>
      </c>
    </row>
    <row r="77" spans="6:9" ht="12.75">
      <c r="F77" s="68" t="s">
        <v>39</v>
      </c>
      <c r="G77" s="69" t="s">
        <v>40</v>
      </c>
      <c r="H77" s="69"/>
      <c r="I77" s="70"/>
    </row>
    <row r="78" spans="6:9" ht="13.5" thickBot="1">
      <c r="F78" s="71" t="s">
        <v>15</v>
      </c>
      <c r="G78" s="72" t="s">
        <v>17</v>
      </c>
      <c r="H78" s="72"/>
      <c r="I78" s="73"/>
    </row>
  </sheetData>
  <sheetProtection/>
  <mergeCells count="2">
    <mergeCell ref="G77:I77"/>
    <mergeCell ref="G78:I78"/>
  </mergeCells>
  <printOptions/>
  <pageMargins left="0.25" right="0.25" top="0.25" bottom="0.35" header="0.5" footer="0.25"/>
  <pageSetup fitToHeight="1" fitToWidth="1" horizontalDpi="1200" verticalDpi="12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9"/>
  <sheetViews>
    <sheetView zoomScaleSheetLayoutView="115" zoomScalePageLayoutView="0" workbookViewId="0" topLeftCell="A1">
      <pane xSplit="2" ySplit="4" topLeftCell="C5" activePane="bottomRight" state="frozen"/>
      <selection pane="topLeft" activeCell="D107" sqref="D107"/>
      <selection pane="topRight" activeCell="D107" sqref="D107"/>
      <selection pane="bottomLeft" activeCell="D107" sqref="D107"/>
      <selection pane="bottomRight" activeCell="A1" sqref="A1"/>
    </sheetView>
  </sheetViews>
  <sheetFormatPr defaultColWidth="9.140625" defaultRowHeight="15"/>
  <cols>
    <col min="1" max="1" width="15.00390625" style="32" bestFit="1" customWidth="1"/>
    <col min="2" max="2" width="10.7109375" style="32" bestFit="1" customWidth="1"/>
    <col min="3" max="3" width="11.57421875" style="32" customWidth="1"/>
    <col min="4" max="4" width="16.57421875" style="32" bestFit="1" customWidth="1"/>
    <col min="5" max="5" width="12.140625" style="32" customWidth="1"/>
    <col min="6" max="7" width="12.57421875" style="32" customWidth="1"/>
    <col min="8" max="8" width="10.7109375" style="32" bestFit="1" customWidth="1"/>
    <col min="9" max="10" width="11.140625" style="32" bestFit="1" customWidth="1"/>
    <col min="11" max="16384" width="9.140625" style="32" customWidth="1"/>
  </cols>
  <sheetData>
    <row r="1" spans="1:7" s="5" customFormat="1" ht="27.75" customHeight="1" thickBot="1">
      <c r="A1" s="1" t="s">
        <v>0</v>
      </c>
      <c r="B1" s="2" t="s">
        <v>1</v>
      </c>
      <c r="C1" s="2" t="s">
        <v>2</v>
      </c>
      <c r="D1" s="2">
        <v>2011</v>
      </c>
      <c r="E1" s="3"/>
      <c r="F1" s="3"/>
      <c r="G1" s="4"/>
    </row>
    <row r="2" spans="1:7" s="9" customFormat="1" ht="26.25" thickBot="1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5</v>
      </c>
    </row>
    <row r="3" spans="1:7" s="12" customFormat="1" ht="12.75" customHeight="1" thickBot="1">
      <c r="A3" s="8" t="s">
        <v>9</v>
      </c>
      <c r="B3" s="7" t="s">
        <v>10</v>
      </c>
      <c r="C3" s="10" t="s">
        <v>11</v>
      </c>
      <c r="D3" s="11">
        <v>0.10497685185185185</v>
      </c>
      <c r="E3" s="11">
        <v>0.14710648148148148</v>
      </c>
      <c r="F3" s="11">
        <v>0.1883101851851852</v>
      </c>
      <c r="G3" s="11">
        <v>0.22997685185185188</v>
      </c>
    </row>
    <row r="4" spans="1:105" s="12" customFormat="1" ht="12.75" customHeight="1" thickBot="1">
      <c r="A4" s="13" t="str">
        <f>IF(A14&lt;100,CONCATENATE("SPRING ",D1),CONCATENATE("FALL ",D1))</f>
        <v>SPRING 2011</v>
      </c>
      <c r="B4" s="14" t="s">
        <v>12</v>
      </c>
      <c r="C4" s="15" t="s">
        <v>13</v>
      </c>
      <c r="D4" s="16">
        <v>0.14108796296296297</v>
      </c>
      <c r="E4" s="16">
        <v>0.1832175925925926</v>
      </c>
      <c r="F4" s="16">
        <v>0.22442129629629629</v>
      </c>
      <c r="G4" s="16">
        <v>0.26608796296296294</v>
      </c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:105" s="12" customFormat="1" ht="12.75" customHeight="1">
      <c r="A5" s="19">
        <v>53</v>
      </c>
      <c r="B5" s="20">
        <f aca="true" t="shared" si="0" ref="B5:B56">DATE($D$1-1,12,31)+A5</f>
        <v>40596</v>
      </c>
      <c r="C5" s="21"/>
      <c r="D5" s="22"/>
      <c r="E5" s="23"/>
      <c r="F5" s="23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</row>
    <row r="6" spans="1:105" s="12" customFormat="1" ht="12.75" customHeight="1">
      <c r="A6" s="26">
        <f aca="true" t="shared" si="1" ref="A6:A56">A5+1</f>
        <v>54</v>
      </c>
      <c r="B6" s="27">
        <f t="shared" si="0"/>
        <v>40597</v>
      </c>
      <c r="C6" s="28"/>
      <c r="D6" s="29"/>
      <c r="E6" s="30" t="s">
        <v>14</v>
      </c>
      <c r="F6" s="30" t="s">
        <v>14</v>
      </c>
      <c r="G6" s="3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ht="12.75">
      <c r="A7" s="26">
        <f t="shared" si="1"/>
        <v>55</v>
      </c>
      <c r="B7" s="27">
        <f t="shared" si="0"/>
        <v>40598</v>
      </c>
      <c r="C7" s="28"/>
      <c r="D7" s="29"/>
      <c r="E7" s="30" t="s">
        <v>14</v>
      </c>
      <c r="F7" s="30" t="s">
        <v>14</v>
      </c>
      <c r="G7" s="3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ht="12.75">
      <c r="A8" s="26">
        <f t="shared" si="1"/>
        <v>56</v>
      </c>
      <c r="B8" s="27">
        <f t="shared" si="0"/>
        <v>40599</v>
      </c>
      <c r="C8" s="28"/>
      <c r="D8" s="29"/>
      <c r="E8" s="30" t="s">
        <v>14</v>
      </c>
      <c r="F8" s="30" t="s">
        <v>14</v>
      </c>
      <c r="G8" s="31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ht="12.75">
      <c r="A9" s="26">
        <f t="shared" si="1"/>
        <v>57</v>
      </c>
      <c r="B9" s="27">
        <f t="shared" si="0"/>
        <v>40600</v>
      </c>
      <c r="C9" s="28"/>
      <c r="D9" s="29"/>
      <c r="E9" s="30" t="s">
        <v>14</v>
      </c>
      <c r="F9" s="30" t="s">
        <v>14</v>
      </c>
      <c r="G9" s="31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0" spans="1:105" ht="12.75" customHeight="1">
      <c r="A10" s="26">
        <f t="shared" si="1"/>
        <v>58</v>
      </c>
      <c r="B10" s="27">
        <f t="shared" si="0"/>
        <v>40601</v>
      </c>
      <c r="C10" s="28"/>
      <c r="D10" s="33" t="s">
        <v>8</v>
      </c>
      <c r="E10" s="30" t="s">
        <v>14</v>
      </c>
      <c r="F10" s="30" t="s">
        <v>14</v>
      </c>
      <c r="G10" s="3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2.75">
      <c r="A11" s="26">
        <f t="shared" si="1"/>
        <v>59</v>
      </c>
      <c r="B11" s="27">
        <f t="shared" si="0"/>
        <v>40602</v>
      </c>
      <c r="C11" s="28"/>
      <c r="D11" s="33" t="s">
        <v>8</v>
      </c>
      <c r="E11" s="30" t="s">
        <v>14</v>
      </c>
      <c r="F11" s="30" t="s">
        <v>14</v>
      </c>
      <c r="G11" s="31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</row>
    <row r="12" spans="1:105" ht="12.75">
      <c r="A12" s="26">
        <f t="shared" si="1"/>
        <v>60</v>
      </c>
      <c r="B12" s="27">
        <f t="shared" si="0"/>
        <v>40603</v>
      </c>
      <c r="C12" s="28"/>
      <c r="D12" s="33" t="s">
        <v>8</v>
      </c>
      <c r="E12" s="30" t="s">
        <v>14</v>
      </c>
      <c r="F12" s="30" t="s">
        <v>14</v>
      </c>
      <c r="G12" s="31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</row>
    <row r="13" spans="1:105" ht="12.75">
      <c r="A13" s="26">
        <f t="shared" si="1"/>
        <v>61</v>
      </c>
      <c r="B13" s="27">
        <f t="shared" si="0"/>
        <v>40604</v>
      </c>
      <c r="C13" s="28"/>
      <c r="D13" s="33" t="s">
        <v>8</v>
      </c>
      <c r="E13" s="30" t="s">
        <v>14</v>
      </c>
      <c r="F13" s="30" t="s">
        <v>14</v>
      </c>
      <c r="G13" s="31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ht="12.75">
      <c r="A14" s="26">
        <f t="shared" si="1"/>
        <v>62</v>
      </c>
      <c r="B14" s="27">
        <f t="shared" si="0"/>
        <v>40605</v>
      </c>
      <c r="C14" s="28"/>
      <c r="D14" s="33" t="s">
        <v>8</v>
      </c>
      <c r="E14" s="30" t="s">
        <v>14</v>
      </c>
      <c r="F14" s="30" t="s">
        <v>14</v>
      </c>
      <c r="G14" s="31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ht="12.75">
      <c r="A15" s="26">
        <f t="shared" si="1"/>
        <v>63</v>
      </c>
      <c r="B15" s="27">
        <f t="shared" si="0"/>
        <v>40606</v>
      </c>
      <c r="C15" s="28"/>
      <c r="D15" s="33" t="s">
        <v>8</v>
      </c>
      <c r="E15" s="30" t="s">
        <v>14</v>
      </c>
      <c r="F15" s="30" t="s">
        <v>14</v>
      </c>
      <c r="G15" s="31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ht="12.75">
      <c r="A16" s="26">
        <f t="shared" si="1"/>
        <v>64</v>
      </c>
      <c r="B16" s="27">
        <f t="shared" si="0"/>
        <v>40607</v>
      </c>
      <c r="C16" s="28"/>
      <c r="D16" s="33" t="s">
        <v>8</v>
      </c>
      <c r="E16" s="30" t="s">
        <v>14</v>
      </c>
      <c r="F16" s="30" t="s">
        <v>14</v>
      </c>
      <c r="G16" s="31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ht="12.75">
      <c r="A17" s="26">
        <f t="shared" si="1"/>
        <v>65</v>
      </c>
      <c r="B17" s="27">
        <f t="shared" si="0"/>
        <v>40608</v>
      </c>
      <c r="C17" s="28"/>
      <c r="D17" s="33" t="s">
        <v>8</v>
      </c>
      <c r="E17" s="30" t="s">
        <v>14</v>
      </c>
      <c r="F17" s="30" t="s">
        <v>14</v>
      </c>
      <c r="G17" s="31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ht="12.75">
      <c r="A18" s="26">
        <f t="shared" si="1"/>
        <v>66</v>
      </c>
      <c r="B18" s="27">
        <f t="shared" si="0"/>
        <v>40609</v>
      </c>
      <c r="C18" s="28"/>
      <c r="D18" s="33" t="s">
        <v>8</v>
      </c>
      <c r="E18" s="30" t="s">
        <v>14</v>
      </c>
      <c r="F18" s="30" t="s">
        <v>14</v>
      </c>
      <c r="G18" s="3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ht="12.75">
      <c r="A19" s="26">
        <f t="shared" si="1"/>
        <v>67</v>
      </c>
      <c r="B19" s="27">
        <f t="shared" si="0"/>
        <v>40610</v>
      </c>
      <c r="C19" s="28"/>
      <c r="D19" s="30" t="s">
        <v>14</v>
      </c>
      <c r="E19" s="30" t="s">
        <v>14</v>
      </c>
      <c r="F19" s="30" t="s">
        <v>14</v>
      </c>
      <c r="G19" s="31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ht="12.75">
      <c r="A20" s="26">
        <f t="shared" si="1"/>
        <v>68</v>
      </c>
      <c r="B20" s="27">
        <f t="shared" si="0"/>
        <v>40611</v>
      </c>
      <c r="C20" s="28"/>
      <c r="D20" s="30" t="s">
        <v>14</v>
      </c>
      <c r="E20" s="30" t="s">
        <v>14</v>
      </c>
      <c r="F20" s="30" t="s">
        <v>14</v>
      </c>
      <c r="G20" s="31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ht="12.75">
      <c r="A21" s="26">
        <f t="shared" si="1"/>
        <v>69</v>
      </c>
      <c r="B21" s="27">
        <f t="shared" si="0"/>
        <v>40612</v>
      </c>
      <c r="C21" s="28"/>
      <c r="D21" s="30" t="s">
        <v>14</v>
      </c>
      <c r="E21" s="30" t="s">
        <v>14</v>
      </c>
      <c r="F21" s="30" t="s">
        <v>14</v>
      </c>
      <c r="G21" s="3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ht="12.75">
      <c r="A22" s="26">
        <f t="shared" si="1"/>
        <v>70</v>
      </c>
      <c r="B22" s="27">
        <f t="shared" si="0"/>
        <v>40613</v>
      </c>
      <c r="C22" s="28"/>
      <c r="D22" s="30" t="s">
        <v>14</v>
      </c>
      <c r="E22" s="30" t="s">
        <v>14</v>
      </c>
      <c r="F22" s="30" t="s">
        <v>14</v>
      </c>
      <c r="G22" s="31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ht="12.75">
      <c r="A23" s="26">
        <f t="shared" si="1"/>
        <v>71</v>
      </c>
      <c r="B23" s="27">
        <f t="shared" si="0"/>
        <v>40614</v>
      </c>
      <c r="C23" s="28"/>
      <c r="D23" s="30" t="s">
        <v>14</v>
      </c>
      <c r="E23" s="30" t="s">
        <v>14</v>
      </c>
      <c r="F23" s="30" t="s">
        <v>14</v>
      </c>
      <c r="G23" s="31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12.75">
      <c r="A24" s="26">
        <f t="shared" si="1"/>
        <v>72</v>
      </c>
      <c r="B24" s="27">
        <f t="shared" si="0"/>
        <v>40615</v>
      </c>
      <c r="C24" s="28"/>
      <c r="D24" s="30" t="s">
        <v>14</v>
      </c>
      <c r="E24" s="30" t="s">
        <v>14</v>
      </c>
      <c r="F24" s="30" t="s">
        <v>14</v>
      </c>
      <c r="G24" s="3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12.75">
      <c r="A25" s="26">
        <f t="shared" si="1"/>
        <v>73</v>
      </c>
      <c r="B25" s="27">
        <f t="shared" si="0"/>
        <v>40616</v>
      </c>
      <c r="C25" s="28"/>
      <c r="D25" s="30" t="s">
        <v>14</v>
      </c>
      <c r="E25" s="30" t="s">
        <v>14</v>
      </c>
      <c r="F25" s="30" t="s">
        <v>14</v>
      </c>
      <c r="G25" s="3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12.75">
      <c r="A26" s="26">
        <f t="shared" si="1"/>
        <v>74</v>
      </c>
      <c r="B26" s="27">
        <f t="shared" si="0"/>
        <v>40617</v>
      </c>
      <c r="C26" s="28"/>
      <c r="D26" s="30" t="s">
        <v>14</v>
      </c>
      <c r="E26" s="30" t="s">
        <v>14</v>
      </c>
      <c r="F26" s="30" t="s">
        <v>14</v>
      </c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</row>
    <row r="27" spans="1:105" ht="12.75">
      <c r="A27" s="26">
        <f t="shared" si="1"/>
        <v>75</v>
      </c>
      <c r="B27" s="27">
        <f t="shared" si="0"/>
        <v>40618</v>
      </c>
      <c r="C27" s="28"/>
      <c r="D27" s="30" t="s">
        <v>14</v>
      </c>
      <c r="E27" s="30" t="s">
        <v>14</v>
      </c>
      <c r="F27" s="30" t="s">
        <v>14</v>
      </c>
      <c r="G27" s="3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:105" ht="12.75" customHeight="1">
      <c r="A28" s="26">
        <f t="shared" si="1"/>
        <v>76</v>
      </c>
      <c r="B28" s="27">
        <f t="shared" si="0"/>
        <v>40619</v>
      </c>
      <c r="C28" s="28"/>
      <c r="D28" s="30" t="s">
        <v>14</v>
      </c>
      <c r="E28" s="30" t="s">
        <v>14</v>
      </c>
      <c r="F28" s="30" t="s">
        <v>14</v>
      </c>
      <c r="G28" s="31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 ht="12.75">
      <c r="A29" s="26">
        <f t="shared" si="1"/>
        <v>77</v>
      </c>
      <c r="B29" s="27">
        <f t="shared" si="0"/>
        <v>40620</v>
      </c>
      <c r="C29" s="28"/>
      <c r="D29" s="30" t="s">
        <v>14</v>
      </c>
      <c r="E29" s="30" t="s">
        <v>14</v>
      </c>
      <c r="F29" s="30" t="s">
        <v>14</v>
      </c>
      <c r="G29" s="3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</row>
    <row r="30" spans="1:105" ht="12.75">
      <c r="A30" s="26">
        <f t="shared" si="1"/>
        <v>78</v>
      </c>
      <c r="B30" s="27">
        <f t="shared" si="0"/>
        <v>40621</v>
      </c>
      <c r="C30" s="28"/>
      <c r="D30" s="30" t="s">
        <v>14</v>
      </c>
      <c r="E30" s="30" t="s">
        <v>14</v>
      </c>
      <c r="F30" s="30" t="s">
        <v>14</v>
      </c>
      <c r="G30" s="3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1:105" ht="12.75">
      <c r="A31" s="26">
        <f t="shared" si="1"/>
        <v>79</v>
      </c>
      <c r="B31" s="27">
        <f t="shared" si="0"/>
        <v>40622</v>
      </c>
      <c r="C31" s="28"/>
      <c r="D31" s="30" t="s">
        <v>14</v>
      </c>
      <c r="E31" s="30" t="s">
        <v>14</v>
      </c>
      <c r="F31" s="30" t="s">
        <v>14</v>
      </c>
      <c r="G31" s="31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 ht="12.75">
      <c r="A32" s="26">
        <f t="shared" si="1"/>
        <v>80</v>
      </c>
      <c r="B32" s="27">
        <f t="shared" si="0"/>
        <v>40623</v>
      </c>
      <c r="C32" s="28"/>
      <c r="D32" s="30" t="s">
        <v>14</v>
      </c>
      <c r="E32" s="30" t="s">
        <v>14</v>
      </c>
      <c r="F32" s="30" t="s">
        <v>14</v>
      </c>
      <c r="G32" s="31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</row>
    <row r="33" spans="1:105" ht="12.75">
      <c r="A33" s="26">
        <f t="shared" si="1"/>
        <v>81</v>
      </c>
      <c r="B33" s="27">
        <f t="shared" si="0"/>
        <v>40624</v>
      </c>
      <c r="C33" s="28"/>
      <c r="D33" s="30" t="s">
        <v>14</v>
      </c>
      <c r="E33" s="30" t="s">
        <v>14</v>
      </c>
      <c r="F33" s="30" t="s">
        <v>14</v>
      </c>
      <c r="G33" s="3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pans="1:105" ht="12.75">
      <c r="A34" s="26">
        <f t="shared" si="1"/>
        <v>82</v>
      </c>
      <c r="B34" s="27">
        <f t="shared" si="0"/>
        <v>40625</v>
      </c>
      <c r="C34" s="28"/>
      <c r="D34" s="30" t="s">
        <v>14</v>
      </c>
      <c r="E34" s="30" t="s">
        <v>14</v>
      </c>
      <c r="F34" s="30" t="s">
        <v>14</v>
      </c>
      <c r="G34" s="31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</row>
    <row r="35" spans="1:105" ht="12.75">
      <c r="A35" s="26">
        <f t="shared" si="1"/>
        <v>83</v>
      </c>
      <c r="B35" s="27">
        <f t="shared" si="0"/>
        <v>40626</v>
      </c>
      <c r="C35" s="28"/>
      <c r="D35" s="30" t="s">
        <v>14</v>
      </c>
      <c r="E35" s="30" t="s">
        <v>14</v>
      </c>
      <c r="F35" s="30" t="s">
        <v>14</v>
      </c>
      <c r="G35" s="3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</row>
    <row r="36" spans="1:105" ht="12.75">
      <c r="A36" s="26">
        <f t="shared" si="1"/>
        <v>84</v>
      </c>
      <c r="B36" s="27">
        <f t="shared" si="0"/>
        <v>40627</v>
      </c>
      <c r="C36" s="28"/>
      <c r="D36" s="30" t="s">
        <v>14</v>
      </c>
      <c r="E36" s="30" t="s">
        <v>14</v>
      </c>
      <c r="F36" s="30" t="s">
        <v>14</v>
      </c>
      <c r="G36" s="31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</row>
    <row r="37" spans="1:105" ht="12.75">
      <c r="A37" s="26">
        <f t="shared" si="1"/>
        <v>85</v>
      </c>
      <c r="B37" s="27">
        <f t="shared" si="0"/>
        <v>40628</v>
      </c>
      <c r="C37" s="28"/>
      <c r="D37" s="30" t="s">
        <v>14</v>
      </c>
      <c r="E37" s="30" t="s">
        <v>14</v>
      </c>
      <c r="F37" s="30" t="s">
        <v>14</v>
      </c>
      <c r="G37" s="31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</row>
    <row r="38" spans="1:105" ht="12.75">
      <c r="A38" s="26">
        <f t="shared" si="1"/>
        <v>86</v>
      </c>
      <c r="B38" s="27">
        <f t="shared" si="0"/>
        <v>40629</v>
      </c>
      <c r="C38" s="28"/>
      <c r="D38" s="30" t="s">
        <v>14</v>
      </c>
      <c r="E38" s="30" t="s">
        <v>14</v>
      </c>
      <c r="F38" s="30" t="s">
        <v>14</v>
      </c>
      <c r="G38" s="31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</row>
    <row r="39" spans="1:105" ht="12.75">
      <c r="A39" s="26">
        <f t="shared" si="1"/>
        <v>87</v>
      </c>
      <c r="B39" s="27">
        <f t="shared" si="0"/>
        <v>40630</v>
      </c>
      <c r="C39" s="28"/>
      <c r="D39" s="30" t="s">
        <v>14</v>
      </c>
      <c r="E39" s="30" t="s">
        <v>14</v>
      </c>
      <c r="F39" s="30" t="s">
        <v>14</v>
      </c>
      <c r="G39" s="31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spans="1:105" ht="12.75">
      <c r="A40" s="26">
        <f t="shared" si="1"/>
        <v>88</v>
      </c>
      <c r="B40" s="27">
        <f t="shared" si="0"/>
        <v>40631</v>
      </c>
      <c r="C40" s="28"/>
      <c r="D40" s="30" t="s">
        <v>14</v>
      </c>
      <c r="E40" s="30" t="s">
        <v>14</v>
      </c>
      <c r="F40" s="30" t="s">
        <v>14</v>
      </c>
      <c r="G40" s="3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pans="1:105" ht="12.75">
      <c r="A41" s="26">
        <f t="shared" si="1"/>
        <v>89</v>
      </c>
      <c r="B41" s="27">
        <f t="shared" si="0"/>
        <v>40632</v>
      </c>
      <c r="C41" s="28"/>
      <c r="D41" s="30" t="s">
        <v>14</v>
      </c>
      <c r="E41" s="30" t="s">
        <v>14</v>
      </c>
      <c r="F41" s="30" t="s">
        <v>14</v>
      </c>
      <c r="G41" s="31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</row>
    <row r="42" spans="1:105" ht="12.75">
      <c r="A42" s="26">
        <f t="shared" si="1"/>
        <v>90</v>
      </c>
      <c r="B42" s="27">
        <f t="shared" si="0"/>
        <v>40633</v>
      </c>
      <c r="C42" s="28"/>
      <c r="D42" s="30" t="s">
        <v>14</v>
      </c>
      <c r="E42" s="30" t="s">
        <v>14</v>
      </c>
      <c r="F42" s="30" t="s">
        <v>14</v>
      </c>
      <c r="G42" s="31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</row>
    <row r="43" spans="1:105" ht="12.75">
      <c r="A43" s="26">
        <f t="shared" si="1"/>
        <v>91</v>
      </c>
      <c r="B43" s="27">
        <f t="shared" si="0"/>
        <v>40634</v>
      </c>
      <c r="C43" s="28"/>
      <c r="D43" s="30" t="s">
        <v>14</v>
      </c>
      <c r="E43" s="30" t="s">
        <v>14</v>
      </c>
      <c r="F43" s="30" t="s">
        <v>14</v>
      </c>
      <c r="G43" s="31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</row>
    <row r="44" spans="1:105" ht="12.75">
      <c r="A44" s="26">
        <f t="shared" si="1"/>
        <v>92</v>
      </c>
      <c r="B44" s="27">
        <f t="shared" si="0"/>
        <v>40635</v>
      </c>
      <c r="C44" s="28"/>
      <c r="D44" s="30" t="s">
        <v>14</v>
      </c>
      <c r="E44" s="30" t="s">
        <v>14</v>
      </c>
      <c r="F44" s="30" t="s">
        <v>14</v>
      </c>
      <c r="G44" s="3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</row>
    <row r="45" spans="1:105" ht="12.75">
      <c r="A45" s="26">
        <f t="shared" si="1"/>
        <v>93</v>
      </c>
      <c r="B45" s="27">
        <f t="shared" si="0"/>
        <v>40636</v>
      </c>
      <c r="C45" s="28"/>
      <c r="D45" s="30" t="s">
        <v>14</v>
      </c>
      <c r="E45" s="30" t="s">
        <v>14</v>
      </c>
      <c r="F45" s="30" t="s">
        <v>14</v>
      </c>
      <c r="G45" s="3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</row>
    <row r="46" spans="1:105" ht="12.75">
      <c r="A46" s="26">
        <f t="shared" si="1"/>
        <v>94</v>
      </c>
      <c r="B46" s="27">
        <f t="shared" si="0"/>
        <v>40637</v>
      </c>
      <c r="C46" s="28"/>
      <c r="D46" s="34"/>
      <c r="E46" s="30" t="s">
        <v>14</v>
      </c>
      <c r="F46" s="30" t="s">
        <v>14</v>
      </c>
      <c r="G46" s="3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</row>
    <row r="47" spans="1:105" ht="12.75">
      <c r="A47" s="26">
        <f t="shared" si="1"/>
        <v>95</v>
      </c>
      <c r="B47" s="27">
        <f t="shared" si="0"/>
        <v>40638</v>
      </c>
      <c r="C47" s="28"/>
      <c r="D47" s="34"/>
      <c r="E47" s="30" t="s">
        <v>14</v>
      </c>
      <c r="F47" s="30" t="s">
        <v>14</v>
      </c>
      <c r="G47" s="31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</row>
    <row r="48" spans="1:105" ht="12.75">
      <c r="A48" s="26">
        <f t="shared" si="1"/>
        <v>96</v>
      </c>
      <c r="B48" s="27">
        <f t="shared" si="0"/>
        <v>40639</v>
      </c>
      <c r="C48" s="28"/>
      <c r="D48" s="34"/>
      <c r="E48" s="30" t="s">
        <v>14</v>
      </c>
      <c r="F48" s="30" t="s">
        <v>14</v>
      </c>
      <c r="G48" s="3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</row>
    <row r="49" spans="1:105" ht="12.75" customHeight="1">
      <c r="A49" s="26">
        <f t="shared" si="1"/>
        <v>97</v>
      </c>
      <c r="B49" s="27">
        <f t="shared" si="0"/>
        <v>40640</v>
      </c>
      <c r="C49" s="28"/>
      <c r="D49" s="34"/>
      <c r="E49" s="30" t="s">
        <v>14</v>
      </c>
      <c r="F49" s="30" t="s">
        <v>14</v>
      </c>
      <c r="G49" s="31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</row>
    <row r="50" spans="1:105" ht="12.75">
      <c r="A50" s="26">
        <f t="shared" si="1"/>
        <v>98</v>
      </c>
      <c r="B50" s="27">
        <f t="shared" si="0"/>
        <v>40641</v>
      </c>
      <c r="C50" s="28"/>
      <c r="D50" s="34"/>
      <c r="E50" s="30" t="s">
        <v>14</v>
      </c>
      <c r="F50" s="30" t="s">
        <v>14</v>
      </c>
      <c r="G50" s="31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</row>
    <row r="51" spans="1:105" ht="12.75">
      <c r="A51" s="26">
        <f t="shared" si="1"/>
        <v>99</v>
      </c>
      <c r="B51" s="27">
        <f t="shared" si="0"/>
        <v>40642</v>
      </c>
      <c r="C51" s="28"/>
      <c r="D51" s="34"/>
      <c r="E51" s="30" t="s">
        <v>14</v>
      </c>
      <c r="F51" s="30" t="s">
        <v>14</v>
      </c>
      <c r="G51" s="31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</row>
    <row r="52" spans="1:105" ht="12.75">
      <c r="A52" s="26">
        <f t="shared" si="1"/>
        <v>100</v>
      </c>
      <c r="B52" s="27">
        <f t="shared" si="0"/>
        <v>40643</v>
      </c>
      <c r="C52" s="28"/>
      <c r="D52" s="34"/>
      <c r="E52" s="30" t="s">
        <v>14</v>
      </c>
      <c r="F52" s="30" t="s">
        <v>14</v>
      </c>
      <c r="G52" s="31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</row>
    <row r="53" spans="1:105" ht="12.75">
      <c r="A53" s="26">
        <f t="shared" si="1"/>
        <v>101</v>
      </c>
      <c r="B53" s="27">
        <f t="shared" si="0"/>
        <v>40644</v>
      </c>
      <c r="C53" s="28"/>
      <c r="D53" s="34"/>
      <c r="E53" s="35" t="s">
        <v>15</v>
      </c>
      <c r="F53" s="35" t="s">
        <v>15</v>
      </c>
      <c r="G53" s="3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</row>
    <row r="54" spans="1:105" ht="12.75">
      <c r="A54" s="26">
        <f t="shared" si="1"/>
        <v>102</v>
      </c>
      <c r="B54" s="27">
        <f t="shared" si="0"/>
        <v>40645</v>
      </c>
      <c r="C54" s="28"/>
      <c r="D54" s="34"/>
      <c r="E54" s="35" t="s">
        <v>15</v>
      </c>
      <c r="F54" s="35" t="s">
        <v>15</v>
      </c>
      <c r="G54" s="31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pans="1:105" ht="12.75">
      <c r="A55" s="26">
        <f t="shared" si="1"/>
        <v>103</v>
      </c>
      <c r="B55" s="27">
        <f t="shared" si="0"/>
        <v>40646</v>
      </c>
      <c r="C55" s="28"/>
      <c r="D55" s="34"/>
      <c r="E55" s="36" t="s">
        <v>15</v>
      </c>
      <c r="F55" s="36" t="s">
        <v>15</v>
      </c>
      <c r="G55" s="3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</row>
    <row r="56" spans="1:105" ht="13.5" thickBot="1">
      <c r="A56" s="37">
        <f t="shared" si="1"/>
        <v>104</v>
      </c>
      <c r="B56" s="38">
        <f t="shared" si="0"/>
        <v>40647</v>
      </c>
      <c r="C56" s="39"/>
      <c r="D56" s="40"/>
      <c r="E56" s="41"/>
      <c r="F56" s="40"/>
      <c r="G56" s="42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</row>
    <row r="57" ht="13.5" customHeight="1"/>
    <row r="58" ht="13.5" thickBot="1">
      <c r="C58" s="43" t="s">
        <v>16</v>
      </c>
    </row>
    <row r="59" spans="3:6" ht="13.5" thickBot="1">
      <c r="C59" s="44" t="s">
        <v>15</v>
      </c>
      <c r="D59" s="45" t="s">
        <v>17</v>
      </c>
      <c r="E59" s="45"/>
      <c r="F59" s="46"/>
    </row>
  </sheetData>
  <sheetProtection/>
  <mergeCells count="1">
    <mergeCell ref="D59:F59"/>
  </mergeCells>
  <printOptions/>
  <pageMargins left="0.25" right="0.25" top="0.25" bottom="0.35" header="0.5" footer="0.25"/>
  <pageSetup fitToHeight="1" fitToWidth="1" horizontalDpi="1200" verticalDpi="1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NOAA/NESDIS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Nancy.Merckle</dc:creator>
  <cp:keywords/>
  <dc:description/>
  <cp:lastModifiedBy>Nancy.Merckle</cp:lastModifiedBy>
  <dcterms:created xsi:type="dcterms:W3CDTF">2011-02-10T15:57:06Z</dcterms:created>
  <dcterms:modified xsi:type="dcterms:W3CDTF">2011-02-10T15:58:17Z</dcterms:modified>
  <cp:category/>
  <cp:version/>
  <cp:contentType/>
  <cp:contentStatus/>
</cp:coreProperties>
</file>