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90" windowWidth="19035" windowHeight="11190"/>
  </bookViews>
  <sheets>
    <sheet name="GOES-13 Imager" sheetId="12" r:id="rId1"/>
    <sheet name="GOES-13 Sounder" sheetId="11" r:id="rId2"/>
    <sheet name="GOES-11 Imager" sheetId="6" r:id="rId3"/>
    <sheet name="GOES-11 Sounder" sheetId="7" r:id="rId4"/>
    <sheet name="GOES-12 Imager" sheetId="8" r:id="rId5"/>
    <sheet name="GOES-12 Sounder" sheetId="9" r:id="rId6"/>
  </sheets>
  <externalReferences>
    <externalReference r:id="rId7"/>
    <externalReference r:id="rId8"/>
    <externalReference r:id="rId9"/>
  </externalReferences>
  <definedNames>
    <definedName name="_SC1">[1]frame!$B$9</definedName>
    <definedName name="_xlnm.Print_Area" localSheetId="2">'GOES-11 Imager'!$A$1:$S$90</definedName>
    <definedName name="_xlnm.Print_Area" localSheetId="3">'GOES-11 Sounder'!$A$1:$I$68</definedName>
    <definedName name="_xlnm.Print_Area" localSheetId="4">'GOES-12 Imager'!$A$1:$R$78</definedName>
    <definedName name="_xlnm.Print_Area" localSheetId="5">'GOES-12 Sounder'!$A$1:$G$60</definedName>
    <definedName name="_xlnm.Print_Area" localSheetId="0">'GOES-13 Imager'!$A$1:$Q$86</definedName>
    <definedName name="_xlnm.Print_Area" localSheetId="1">'GOES-13 Sounder'!$A$1:$J$50</definedName>
    <definedName name="_xlnm.Print_Titles" localSheetId="2">'GOES-11 Imager'!$2:$4</definedName>
    <definedName name="_xlnm.Print_Titles" localSheetId="3">'GOES-11 Sounder'!$2:$4</definedName>
    <definedName name="_xlnm.Print_Titles" localSheetId="4">'GOES-12 Imager'!$2:$4</definedName>
    <definedName name="_xlnm.Print_Titles" localSheetId="5">'GOES-12 Sounder'!$2:$4</definedName>
    <definedName name="_xlnm.Print_Titles" localSheetId="0">'GOES-13 Imager'!$A:$B,'GOES-13 Imager'!$2:$4</definedName>
    <definedName name="_xlnm.Print_Titles" localSheetId="1">'GOES-13 Sounder'!$2:$4</definedName>
    <definedName name="SC" localSheetId="0">[3]frame!$B$10</definedName>
    <definedName name="SC" localSheetId="1">[3]frame!$B$10</definedName>
    <definedName name="SC">[2]frame!$B$10</definedName>
  </definedNames>
  <calcPr calcId="125725"/>
</workbook>
</file>

<file path=xl/calcChain.xml><?xml version="1.0" encoding="utf-8"?>
<calcChain xmlns="http://schemas.openxmlformats.org/spreadsheetml/2006/main">
  <c r="A6" i="12"/>
  <c r="A7" s="1"/>
  <c r="B5"/>
  <c r="A6" i="11"/>
  <c r="A7" s="1"/>
  <c r="B5"/>
  <c r="A8" i="12" l="1"/>
  <c r="B7"/>
  <c r="B6"/>
  <c r="A8" i="11"/>
  <c r="B7"/>
  <c r="B6"/>
  <c r="A9" i="12" l="1"/>
  <c r="B8"/>
  <c r="A9" i="11"/>
  <c r="B8"/>
  <c r="A10" i="12" l="1"/>
  <c r="B9"/>
  <c r="A10" i="11"/>
  <c r="B9"/>
  <c r="A11" i="12" l="1"/>
  <c r="B10"/>
  <c r="A11" i="11"/>
  <c r="B10"/>
  <c r="A12" i="12" l="1"/>
  <c r="B11"/>
  <c r="A12" i="11"/>
  <c r="B11"/>
  <c r="A13" i="12" l="1"/>
  <c r="B12"/>
  <c r="A13" i="11"/>
  <c r="B12"/>
  <c r="A14" i="12" l="1"/>
  <c r="B13"/>
  <c r="A14" i="11"/>
  <c r="B13"/>
  <c r="A15" i="12" l="1"/>
  <c r="B14"/>
  <c r="A15" i="11"/>
  <c r="B14"/>
  <c r="A16" i="12" l="1"/>
  <c r="B15"/>
  <c r="A16" i="11"/>
  <c r="B15"/>
  <c r="A17" i="12" l="1"/>
  <c r="B16"/>
  <c r="A17" i="11"/>
  <c r="B16"/>
  <c r="A18" i="12" l="1"/>
  <c r="B17"/>
  <c r="A18" i="11"/>
  <c r="B17"/>
  <c r="A19" i="12" l="1"/>
  <c r="B18"/>
  <c r="A19" i="11"/>
  <c r="B18"/>
  <c r="A20" i="12" l="1"/>
  <c r="B19"/>
  <c r="A20" i="11"/>
  <c r="B19"/>
  <c r="A21" i="12" l="1"/>
  <c r="B20"/>
  <c r="A21" i="11"/>
  <c r="B20"/>
  <c r="A22" i="12" l="1"/>
  <c r="B21"/>
  <c r="A22" i="11"/>
  <c r="A4"/>
  <c r="B21"/>
  <c r="A23" i="12" l="1"/>
  <c r="B22"/>
  <c r="A23" i="11"/>
  <c r="B22"/>
  <c r="A24" i="12" l="1"/>
  <c r="B23"/>
  <c r="A24" i="11"/>
  <c r="B23"/>
  <c r="A25" i="12" l="1"/>
  <c r="B24"/>
  <c r="A25" i="11"/>
  <c r="B24"/>
  <c r="A26" i="12" l="1"/>
  <c r="B25"/>
  <c r="A26" i="11"/>
  <c r="B25"/>
  <c r="A27" i="12" l="1"/>
  <c r="A4"/>
  <c r="B26"/>
  <c r="A27" i="11"/>
  <c r="B26"/>
  <c r="A28" i="12" l="1"/>
  <c r="B27"/>
  <c r="A28" i="11"/>
  <c r="B27"/>
  <c r="A29" i="12" l="1"/>
  <c r="B28"/>
  <c r="A29" i="11"/>
  <c r="B28"/>
  <c r="A30" i="12" l="1"/>
  <c r="B29"/>
  <c r="A30" i="11"/>
  <c r="B29"/>
  <c r="A31" i="12" l="1"/>
  <c r="B30"/>
  <c r="A31" i="11"/>
  <c r="B30"/>
  <c r="A32" i="12" l="1"/>
  <c r="B31"/>
  <c r="A32" i="11"/>
  <c r="B31"/>
  <c r="A33" i="12" l="1"/>
  <c r="B32"/>
  <c r="A33" i="11"/>
  <c r="B32"/>
  <c r="A34" i="12" l="1"/>
  <c r="B33"/>
  <c r="A34" i="11"/>
  <c r="B33"/>
  <c r="A35" i="12" l="1"/>
  <c r="B34"/>
  <c r="A35" i="11"/>
  <c r="B34"/>
  <c r="A36" i="12" l="1"/>
  <c r="B35"/>
  <c r="A36" i="11"/>
  <c r="B35"/>
  <c r="A37" i="12" l="1"/>
  <c r="B36"/>
  <c r="A37" i="11"/>
  <c r="B36"/>
  <c r="A38" i="12" l="1"/>
  <c r="B37"/>
  <c r="A38" i="11"/>
  <c r="B37"/>
  <c r="A39" i="12" l="1"/>
  <c r="B38"/>
  <c r="A39" i="11"/>
  <c r="B38"/>
  <c r="A40" i="12" l="1"/>
  <c r="B39"/>
  <c r="A40" i="11"/>
  <c r="B39"/>
  <c r="A41" i="12" l="1"/>
  <c r="B40"/>
  <c r="A41" i="11"/>
  <c r="B40"/>
  <c r="A42" i="12" l="1"/>
  <c r="B41"/>
  <c r="A42" i="11"/>
  <c r="B41"/>
  <c r="A43" i="12" l="1"/>
  <c r="B42"/>
  <c r="A43" i="11"/>
  <c r="B42"/>
  <c r="A44" i="12" l="1"/>
  <c r="B43"/>
  <c r="A44" i="11"/>
  <c r="B43"/>
  <c r="A45" i="12" l="1"/>
  <c r="B44"/>
  <c r="A45" i="11"/>
  <c r="B45" s="1"/>
  <c r="B44"/>
  <c r="A46" i="12" l="1"/>
  <c r="B45"/>
  <c r="A47" l="1"/>
  <c r="B46"/>
  <c r="A48" l="1"/>
  <c r="B47"/>
  <c r="A49" l="1"/>
  <c r="B48"/>
  <c r="A50" l="1"/>
  <c r="B49"/>
  <c r="A51" l="1"/>
  <c r="B50"/>
  <c r="A52" l="1"/>
  <c r="B51"/>
  <c r="A53" l="1"/>
  <c r="B52"/>
  <c r="A54" l="1"/>
  <c r="B53"/>
  <c r="A55" l="1"/>
  <c r="B54"/>
  <c r="A56" l="1"/>
  <c r="B55"/>
  <c r="A57" l="1"/>
  <c r="B56"/>
  <c r="A58" l="1"/>
  <c r="B57"/>
  <c r="A59" l="1"/>
  <c r="B58"/>
  <c r="A60" l="1"/>
  <c r="B59"/>
  <c r="A61" l="1"/>
  <c r="B60"/>
  <c r="A62" l="1"/>
  <c r="B61"/>
  <c r="A63" l="1"/>
  <c r="B62"/>
  <c r="A64" l="1"/>
  <c r="B63"/>
  <c r="A65" l="1"/>
  <c r="B64"/>
  <c r="A66" l="1"/>
  <c r="B65"/>
  <c r="A67" l="1"/>
  <c r="B66"/>
  <c r="A68" l="1"/>
  <c r="B67"/>
  <c r="A69" l="1"/>
  <c r="B68"/>
  <c r="A70" l="1"/>
  <c r="B69"/>
  <c r="A71" l="1"/>
  <c r="B70"/>
  <c r="A72" l="1"/>
  <c r="B71"/>
  <c r="A73" l="1"/>
  <c r="B72"/>
  <c r="A74" l="1"/>
  <c r="B73"/>
  <c r="A75" l="1"/>
  <c r="B74"/>
  <c r="A76" l="1"/>
  <c r="B75"/>
  <c r="A77" l="1"/>
  <c r="B77" s="1"/>
  <c r="B76"/>
  <c r="A6" i="8" l="1"/>
  <c r="B5"/>
  <c r="A7" l="1"/>
  <c r="B6"/>
  <c r="A6" i="6"/>
  <c r="B5"/>
  <c r="A8" i="8" l="1"/>
  <c r="B7"/>
  <c r="A7" i="6"/>
  <c r="B6"/>
  <c r="A9" i="8" l="1"/>
  <c r="B8"/>
  <c r="A8" i="6"/>
  <c r="B7"/>
  <c r="A10" i="8" l="1"/>
  <c r="B9"/>
  <c r="A9" i="6"/>
  <c r="B8"/>
  <c r="A11" i="8" l="1"/>
  <c r="B10"/>
  <c r="A10" i="6"/>
  <c r="B9"/>
  <c r="A12" i="8" l="1"/>
  <c r="B11"/>
  <c r="A11" i="6"/>
  <c r="B10"/>
  <c r="A13" i="8" l="1"/>
  <c r="B12"/>
  <c r="A12" i="6"/>
  <c r="B11"/>
  <c r="A14" i="8" l="1"/>
  <c r="B13"/>
  <c r="A13" i="6"/>
  <c r="B12"/>
  <c r="A15" i="8" l="1"/>
  <c r="B14"/>
  <c r="A14" i="6"/>
  <c r="B13"/>
  <c r="A16" i="8" l="1"/>
  <c r="B15"/>
  <c r="A15" i="6"/>
  <c r="B14"/>
  <c r="A17" i="8" l="1"/>
  <c r="B16"/>
  <c r="A16" i="6"/>
  <c r="B15"/>
  <c r="A18" i="8" l="1"/>
  <c r="B17"/>
  <c r="A17" i="6"/>
  <c r="B16"/>
  <c r="A19" i="8" l="1"/>
  <c r="B18"/>
  <c r="A18" i="6"/>
  <c r="B17"/>
  <c r="A20" i="8" l="1"/>
  <c r="B19"/>
  <c r="A19" i="6"/>
  <c r="B18"/>
  <c r="A21" i="8" l="1"/>
  <c r="B20"/>
  <c r="A20" i="6"/>
  <c r="B19"/>
  <c r="A22" i="8" l="1"/>
  <c r="B21"/>
  <c r="A21" i="6"/>
  <c r="B20"/>
  <c r="A23" i="8" l="1"/>
  <c r="B22"/>
  <c r="A22" i="6"/>
  <c r="B21"/>
  <c r="A24" i="8" l="1"/>
  <c r="B23"/>
  <c r="A6" i="7"/>
  <c r="B5"/>
  <c r="A23" i="6"/>
  <c r="B22"/>
  <c r="B5" i="9" l="1"/>
  <c r="A6"/>
  <c r="A25" i="8"/>
  <c r="B24"/>
  <c r="A7" i="7"/>
  <c r="B6"/>
  <c r="A24" i="6"/>
  <c r="B23"/>
  <c r="B6" i="9" l="1"/>
  <c r="A7"/>
  <c r="A26" i="8"/>
  <c r="B25"/>
  <c r="A8" i="7"/>
  <c r="B7"/>
  <c r="A25" i="6"/>
  <c r="B24"/>
  <c r="B7" i="9" l="1"/>
  <c r="A8"/>
  <c r="A27" i="8"/>
  <c r="B26"/>
  <c r="A9" i="7"/>
  <c r="B8"/>
  <c r="A26" i="6"/>
  <c r="B25"/>
  <c r="B8" i="9" l="1"/>
  <c r="A9"/>
  <c r="A28" i="8"/>
  <c r="B27"/>
  <c r="A10" i="7"/>
  <c r="B9"/>
  <c r="A27" i="6"/>
  <c r="B26"/>
  <c r="B9" i="9" l="1"/>
  <c r="A10"/>
  <c r="A29" i="8"/>
  <c r="B28"/>
  <c r="A11" i="7"/>
  <c r="B10"/>
  <c r="A28" i="6"/>
  <c r="B27"/>
  <c r="B10" i="9" l="1"/>
  <c r="A11"/>
  <c r="A30" i="8"/>
  <c r="B29"/>
  <c r="A12" i="7"/>
  <c r="B11"/>
  <c r="A29" i="6"/>
  <c r="B28"/>
  <c r="B11" i="9" l="1"/>
  <c r="A12"/>
  <c r="A31" i="8"/>
  <c r="B30"/>
  <c r="A13" i="7"/>
  <c r="B12"/>
  <c r="A30" i="6"/>
  <c r="B29"/>
  <c r="B12" i="9" l="1"/>
  <c r="A13"/>
  <c r="A32" i="8"/>
  <c r="B31"/>
  <c r="A14" i="7"/>
  <c r="B13"/>
  <c r="A31" i="6"/>
  <c r="B30"/>
  <c r="B13" i="9" l="1"/>
  <c r="A14"/>
  <c r="A33" i="8"/>
  <c r="B32"/>
  <c r="A4"/>
  <c r="A15" i="7"/>
  <c r="B14"/>
  <c r="A4"/>
  <c r="A32" i="6"/>
  <c r="B31"/>
  <c r="A4"/>
  <c r="B14" i="9" l="1"/>
  <c r="A4"/>
  <c r="A15"/>
  <c r="A34" i="8"/>
  <c r="B33"/>
  <c r="A16" i="7"/>
  <c r="B15"/>
  <c r="A33" i="6"/>
  <c r="B32"/>
  <c r="B15" i="9" l="1"/>
  <c r="A16"/>
  <c r="A35" i="8"/>
  <c r="B34"/>
  <c r="A17" i="7"/>
  <c r="B16"/>
  <c r="A34" i="6"/>
  <c r="B33"/>
  <c r="B16" i="9" l="1"/>
  <c r="A17"/>
  <c r="A36" i="8"/>
  <c r="B35"/>
  <c r="A18" i="7"/>
  <c r="B17"/>
  <c r="A35" i="6"/>
  <c r="B34"/>
  <c r="B17" i="9" l="1"/>
  <c r="A18"/>
  <c r="A37" i="8"/>
  <c r="B36"/>
  <c r="A19" i="7"/>
  <c r="B18"/>
  <c r="A36" i="6"/>
  <c r="B35"/>
  <c r="B18" i="9" l="1"/>
  <c r="A19"/>
  <c r="A38" i="8"/>
  <c r="B37"/>
  <c r="A20" i="7"/>
  <c r="B19"/>
  <c r="A37" i="6"/>
  <c r="B36"/>
  <c r="B19" i="9" l="1"/>
  <c r="A20"/>
  <c r="A39" i="8"/>
  <c r="B38"/>
  <c r="A21" i="7"/>
  <c r="B20"/>
  <c r="A38" i="6"/>
  <c r="B37"/>
  <c r="B20" i="9" l="1"/>
  <c r="A21"/>
  <c r="A40" i="8"/>
  <c r="B39"/>
  <c r="A22" i="7"/>
  <c r="B21"/>
  <c r="A39" i="6"/>
  <c r="B38"/>
  <c r="B21" i="9" l="1"/>
  <c r="A22"/>
  <c r="A41" i="8"/>
  <c r="B40"/>
  <c r="A23" i="7"/>
  <c r="B22"/>
  <c r="A40" i="6"/>
  <c r="B39"/>
  <c r="B22" i="9" l="1"/>
  <c r="A23"/>
  <c r="A42" i="8"/>
  <c r="B41"/>
  <c r="A24" i="7"/>
  <c r="B23"/>
  <c r="A41" i="6"/>
  <c r="B40"/>
  <c r="B23" i="9" l="1"/>
  <c r="A24"/>
  <c r="A43" i="8"/>
  <c r="B42"/>
  <c r="A25" i="7"/>
  <c r="B24"/>
  <c r="A42" i="6"/>
  <c r="B41"/>
  <c r="B24" i="9" l="1"/>
  <c r="A25"/>
  <c r="A44" i="8"/>
  <c r="B43"/>
  <c r="A26" i="7"/>
  <c r="B25"/>
  <c r="A43" i="6"/>
  <c r="B42"/>
  <c r="B25" i="9" l="1"/>
  <c r="A26"/>
  <c r="A45" i="8"/>
  <c r="B44"/>
  <c r="A27" i="7"/>
  <c r="B26"/>
  <c r="A44" i="6"/>
  <c r="B43"/>
  <c r="B26" i="9" l="1"/>
  <c r="A27"/>
  <c r="A46" i="8"/>
  <c r="B45"/>
  <c r="A28" i="7"/>
  <c r="B27"/>
  <c r="A45" i="6"/>
  <c r="B44"/>
  <c r="B27" i="9" l="1"/>
  <c r="A28"/>
  <c r="A47" i="8"/>
  <c r="B46"/>
  <c r="A29" i="7"/>
  <c r="B28"/>
  <c r="A46" i="6"/>
  <c r="B45"/>
  <c r="B28" i="9" l="1"/>
  <c r="A29"/>
  <c r="A48" i="8"/>
  <c r="B47"/>
  <c r="A30" i="7"/>
  <c r="B29"/>
  <c r="A47" i="6"/>
  <c r="B46"/>
  <c r="B29" i="9" l="1"/>
  <c r="A30"/>
  <c r="A49" i="8"/>
  <c r="B48"/>
  <c r="A31" i="7"/>
  <c r="B30"/>
  <c r="A48" i="6"/>
  <c r="B47"/>
  <c r="B30" i="9" l="1"/>
  <c r="A31"/>
  <c r="A50" i="8"/>
  <c r="B49"/>
  <c r="A32" i="7"/>
  <c r="B31"/>
  <c r="A49" i="6"/>
  <c r="B48"/>
  <c r="B31" i="9" l="1"/>
  <c r="A32"/>
  <c r="A51" i="8"/>
  <c r="B50"/>
  <c r="A33" i="7"/>
  <c r="B32"/>
  <c r="A50" i="6"/>
  <c r="B49"/>
  <c r="B32" i="9" l="1"/>
  <c r="A33"/>
  <c r="A52" i="8"/>
  <c r="B51"/>
  <c r="A34" i="7"/>
  <c r="B33"/>
  <c r="A51" i="6"/>
  <c r="B50"/>
  <c r="B33" i="9" l="1"/>
  <c r="A34"/>
  <c r="A53" i="8"/>
  <c r="B52"/>
  <c r="A35" i="7"/>
  <c r="B34"/>
  <c r="A52" i="6"/>
  <c r="B51"/>
  <c r="B34" i="9" l="1"/>
  <c r="A35"/>
  <c r="A54" i="8"/>
  <c r="B53"/>
  <c r="A36" i="7"/>
  <c r="B35"/>
  <c r="A53" i="6"/>
  <c r="B52"/>
  <c r="B35" i="9" l="1"/>
  <c r="A36"/>
  <c r="A55" i="8"/>
  <c r="B54"/>
  <c r="A37" i="7"/>
  <c r="B36"/>
  <c r="A54" i="6"/>
  <c r="B53"/>
  <c r="B36" i="9" l="1"/>
  <c r="A37"/>
  <c r="A56" i="8"/>
  <c r="B55"/>
  <c r="A38" i="7"/>
  <c r="B37"/>
  <c r="A55" i="6"/>
  <c r="B54"/>
  <c r="B37" i="9" l="1"/>
  <c r="A38"/>
  <c r="A57" i="8"/>
  <c r="B56"/>
  <c r="A39" i="7"/>
  <c r="B38"/>
  <c r="A56" i="6"/>
  <c r="B55"/>
  <c r="B38" i="9" l="1"/>
  <c r="A39"/>
  <c r="A58" i="8"/>
  <c r="B57"/>
  <c r="A40" i="7"/>
  <c r="B39"/>
  <c r="A57" i="6"/>
  <c r="B56"/>
  <c r="B39" i="9" l="1"/>
  <c r="A40"/>
  <c r="A59" i="8"/>
  <c r="B58"/>
  <c r="A41" i="7"/>
  <c r="B40"/>
  <c r="A58" i="6"/>
  <c r="B57"/>
  <c r="B40" i="9" l="1"/>
  <c r="A41"/>
  <c r="A60" i="8"/>
  <c r="B59"/>
  <c r="A42" i="7"/>
  <c r="B41"/>
  <c r="A59" i="6"/>
  <c r="B58"/>
  <c r="B41" i="9" l="1"/>
  <c r="A42"/>
  <c r="A61" i="8"/>
  <c r="B60"/>
  <c r="A43" i="7"/>
  <c r="B42"/>
  <c r="A60" i="6"/>
  <c r="B59"/>
  <c r="B42" i="9" l="1"/>
  <c r="A43"/>
  <c r="A62" i="8"/>
  <c r="B61"/>
  <c r="A44" i="7"/>
  <c r="B43"/>
  <c r="A61" i="6"/>
  <c r="B60"/>
  <c r="B43" i="9" l="1"/>
  <c r="A44"/>
  <c r="A63" i="8"/>
  <c r="B62"/>
  <c r="A45" i="7"/>
  <c r="B44"/>
  <c r="A62" i="6"/>
  <c r="B61"/>
  <c r="B44" i="9" l="1"/>
  <c r="A45"/>
  <c r="A64" i="8"/>
  <c r="B63"/>
  <c r="A46" i="7"/>
  <c r="B45"/>
  <c r="A63" i="6"/>
  <c r="B62"/>
  <c r="B45" i="9" l="1"/>
  <c r="A46"/>
  <c r="A65" i="8"/>
  <c r="B64"/>
  <c r="A47" i="7"/>
  <c r="B46"/>
  <c r="A64" i="6"/>
  <c r="B63"/>
  <c r="B46" i="9" l="1"/>
  <c r="A47"/>
  <c r="A66" i="8"/>
  <c r="B65"/>
  <c r="A48" i="7"/>
  <c r="B47"/>
  <c r="A65" i="6"/>
  <c r="B64"/>
  <c r="B47" i="9" l="1"/>
  <c r="A48"/>
  <c r="A67" i="8"/>
  <c r="B66"/>
  <c r="A49" i="7"/>
  <c r="B48"/>
  <c r="A66" i="6"/>
  <c r="B65"/>
  <c r="B48" i="9" l="1"/>
  <c r="A49"/>
  <c r="A68" i="8"/>
  <c r="B67"/>
  <c r="A50" i="7"/>
  <c r="B49"/>
  <c r="A67" i="6"/>
  <c r="B66"/>
  <c r="B49" i="9" l="1"/>
  <c r="A50"/>
  <c r="A69" i="8"/>
  <c r="B68"/>
  <c r="A51" i="7"/>
  <c r="B50"/>
  <c r="A68" i="6"/>
  <c r="B67"/>
  <c r="B50" i="9" l="1"/>
  <c r="A51"/>
  <c r="A70" i="8"/>
  <c r="B69"/>
  <c r="A52" i="7"/>
  <c r="B51"/>
  <c r="A69" i="6"/>
  <c r="B68"/>
  <c r="B51" i="9" l="1"/>
  <c r="A52"/>
  <c r="A71" i="8"/>
  <c r="B70"/>
  <c r="A53" i="7"/>
  <c r="B52"/>
  <c r="A70" i="6"/>
  <c r="B69"/>
  <c r="B52" i="9" l="1"/>
  <c r="A53"/>
  <c r="A72" i="8"/>
  <c r="B71"/>
  <c r="A54" i="7"/>
  <c r="B53"/>
  <c r="A71" i="6"/>
  <c r="B70"/>
  <c r="B53" i="9" l="1"/>
  <c r="A54"/>
  <c r="A73" i="8"/>
  <c r="B72"/>
  <c r="A55" i="7"/>
  <c r="B54"/>
  <c r="A72" i="6"/>
  <c r="B71"/>
  <c r="B54" i="9" l="1"/>
  <c r="A55"/>
  <c r="A74" i="8"/>
  <c r="B73"/>
  <c r="A56" i="7"/>
  <c r="B55"/>
  <c r="A73" i="6"/>
  <c r="B72"/>
  <c r="B55" i="9" l="1"/>
  <c r="A56"/>
  <c r="B74" i="8"/>
  <c r="A57" i="7"/>
  <c r="B56"/>
  <c r="A74" i="6"/>
  <c r="B73"/>
  <c r="B56" i="9" l="1"/>
  <c r="A58" i="7"/>
  <c r="B57"/>
  <c r="A75" i="6"/>
  <c r="B74"/>
  <c r="A59" i="7" l="1"/>
  <c r="B58"/>
  <c r="A76" i="6"/>
  <c r="B75"/>
  <c r="A60" i="7" l="1"/>
  <c r="B59"/>
  <c r="A77" i="6"/>
  <c r="B76"/>
  <c r="A61" i="7" l="1"/>
  <c r="B60"/>
  <c r="A78" i="6"/>
  <c r="B77"/>
  <c r="A62" i="7" l="1"/>
  <c r="B61"/>
  <c r="A79" i="6"/>
  <c r="B78"/>
  <c r="A63" i="7" l="1"/>
  <c r="B62"/>
  <c r="A80" i="6"/>
  <c r="B79"/>
  <c r="A64" i="7" l="1"/>
  <c r="B63"/>
  <c r="A81" i="6"/>
  <c r="B80"/>
  <c r="B64" i="7" l="1"/>
  <c r="A82" i="6"/>
  <c r="B81"/>
  <c r="A83" l="1"/>
  <c r="B82"/>
  <c r="A84" l="1"/>
  <c r="B83"/>
  <c r="A85" l="1"/>
  <c r="B84"/>
  <c r="A86" l="1"/>
  <c r="B85"/>
  <c r="B86" l="1"/>
</calcChain>
</file>

<file path=xl/sharedStrings.xml><?xml version="1.0" encoding="utf-8"?>
<sst xmlns="http://schemas.openxmlformats.org/spreadsheetml/2006/main" count="2008" uniqueCount="148">
  <si>
    <t>GOES-13</t>
  </si>
  <si>
    <t>E</t>
  </si>
  <si>
    <t>I</t>
  </si>
  <si>
    <t xml:space="preserve"> ROUTINE</t>
  </si>
  <si>
    <t>Frame Name</t>
  </si>
  <si>
    <t>NHEMX</t>
  </si>
  <si>
    <t>CONUS</t>
  </si>
  <si>
    <t>SHEMI</t>
  </si>
  <si>
    <t>FULL DISK W</t>
  </si>
  <si>
    <t>IMAGER</t>
  </si>
  <si>
    <t>Start(Z)</t>
  </si>
  <si>
    <t>03:45:00</t>
  </si>
  <si>
    <t>04:01:30</t>
  </si>
  <si>
    <t>04:09:10</t>
  </si>
  <si>
    <t>04:15:00</t>
  </si>
  <si>
    <t>04:31:30</t>
  </si>
  <si>
    <t>04:39:10</t>
  </si>
  <si>
    <t>04:45:00</t>
  </si>
  <si>
    <t>05:01:30</t>
  </si>
  <si>
    <t>05:09:10</t>
  </si>
  <si>
    <t>05:15:00</t>
  </si>
  <si>
    <t>05:31:30</t>
  </si>
  <si>
    <t>05:39:10</t>
  </si>
  <si>
    <t>05:45:00</t>
  </si>
  <si>
    <t>06:15:00</t>
  </si>
  <si>
    <t>06:31:30</t>
  </si>
  <si>
    <t>Stop(Z)</t>
  </si>
  <si>
    <t>03:59:16</t>
  </si>
  <si>
    <t>04:06:20</t>
  </si>
  <si>
    <t>04:13:45</t>
  </si>
  <si>
    <t>04:29:16</t>
  </si>
  <si>
    <t>04:36:20</t>
  </si>
  <si>
    <t>04:43:45</t>
  </si>
  <si>
    <t>04:59:16</t>
  </si>
  <si>
    <t>05:06:30</t>
  </si>
  <si>
    <t>05:13:45</t>
  </si>
  <si>
    <t>05:29:16</t>
  </si>
  <si>
    <t>05:36:20</t>
  </si>
  <si>
    <t>05:43:45</t>
  </si>
  <si>
    <t>06:11:10</t>
  </si>
  <si>
    <t>06:29:16</t>
  </si>
  <si>
    <t>06:36:20</t>
  </si>
  <si>
    <t>ECL</t>
  </si>
  <si>
    <t>CONUS-S</t>
  </si>
  <si>
    <t>NHEMX-S</t>
  </si>
  <si>
    <t>S</t>
  </si>
  <si>
    <t>ROUTINE</t>
  </si>
  <si>
    <t>MEX/HUR1</t>
  </si>
  <si>
    <t>CONUS/ASOS1</t>
  </si>
  <si>
    <r>
      <t>SOUNDER</t>
    </r>
    <r>
      <rPr>
        <b/>
        <sz val="9"/>
        <rFont val="Arial"/>
        <family val="2"/>
      </rPr>
      <t/>
    </r>
  </si>
  <si>
    <t>03:20:00</t>
  </si>
  <si>
    <t>03:40:40</t>
  </si>
  <si>
    <t>GOES-11</t>
  </si>
  <si>
    <t>W</t>
  </si>
  <si>
    <t>PACUS</t>
  </si>
  <si>
    <t>NHEMI</t>
  </si>
  <si>
    <t>07:45:00</t>
  </si>
  <si>
    <t>07:51:55</t>
  </si>
  <si>
    <t>08:00:00</t>
  </si>
  <si>
    <t>08:15:00</t>
  </si>
  <si>
    <t>08:21:55</t>
  </si>
  <si>
    <t>08:30:00</t>
  </si>
  <si>
    <t>08:45:00</t>
  </si>
  <si>
    <t>08:51:55</t>
  </si>
  <si>
    <t>09:00:00</t>
  </si>
  <si>
    <t>09:30:00</t>
  </si>
  <si>
    <t>09:45:00</t>
  </si>
  <si>
    <t>09:51:55</t>
  </si>
  <si>
    <t>10:00:00</t>
  </si>
  <si>
    <t>10:15:00</t>
  </si>
  <si>
    <t>10:21:55</t>
  </si>
  <si>
    <t>10:30:00</t>
  </si>
  <si>
    <t>10:45:00</t>
  </si>
  <si>
    <t>07:51:40</t>
  </si>
  <si>
    <t>07:59:00</t>
  </si>
  <si>
    <t>08:10:15</t>
  </si>
  <si>
    <t>08:21:40</t>
  </si>
  <si>
    <t>08:29:00</t>
  </si>
  <si>
    <t>08:40:15</t>
  </si>
  <si>
    <t>08:51:40</t>
  </si>
  <si>
    <t>08:59:00</t>
  </si>
  <si>
    <t>09:26:10</t>
  </si>
  <si>
    <t>09:40:15</t>
  </si>
  <si>
    <t>09:51:40</t>
  </si>
  <si>
    <t>09:59:00</t>
  </si>
  <si>
    <t>10:10:15</t>
  </si>
  <si>
    <t>10:21:40</t>
  </si>
  <si>
    <t>10:29:00</t>
  </si>
  <si>
    <t>10:40:15</t>
  </si>
  <si>
    <t>10:51:40</t>
  </si>
  <si>
    <t>HAWAII</t>
  </si>
  <si>
    <t>N. PACIFIC</t>
  </si>
  <si>
    <t>07:24:00</t>
  </si>
  <si>
    <t>08:01:10</t>
  </si>
  <si>
    <t>08:24:00</t>
  </si>
  <si>
    <t>09:01:50</t>
  </si>
  <si>
    <t>09:24:00</t>
  </si>
  <si>
    <t>10:01:10</t>
  </si>
  <si>
    <t>10:24:00</t>
  </si>
  <si>
    <t>07:55:30</t>
  </si>
  <si>
    <t>08:22:30</t>
  </si>
  <si>
    <t>08:55:30</t>
  </si>
  <si>
    <t>09:22:30</t>
  </si>
  <si>
    <t>09:55:30</t>
  </si>
  <si>
    <t>10:22:30</t>
  </si>
  <si>
    <t>10:55:30</t>
  </si>
  <si>
    <t>GOES-12</t>
  </si>
  <si>
    <t>SA</t>
  </si>
  <si>
    <t>S. AMERICA</t>
  </si>
  <si>
    <t>FULL DISK</t>
  </si>
  <si>
    <t>1:57:56</t>
  </si>
  <si>
    <t>2:27:56</t>
  </si>
  <si>
    <t>3:15:00</t>
  </si>
  <si>
    <t>3:27:56</t>
  </si>
  <si>
    <t>3:45:00</t>
  </si>
  <si>
    <t>4:27:56</t>
  </si>
  <si>
    <t>4:57:56</t>
  </si>
  <si>
    <t>5:27:56</t>
  </si>
  <si>
    <t>2:10:44</t>
  </si>
  <si>
    <t>3:27:48</t>
  </si>
  <si>
    <t>3:41:00</t>
  </si>
  <si>
    <t>3:57:48</t>
  </si>
  <si>
    <t>4:27:48</t>
  </si>
  <si>
    <t>4:57:48</t>
  </si>
  <si>
    <t>5:10:44</t>
  </si>
  <si>
    <t>5:27:48</t>
  </si>
  <si>
    <t>SAMERICA 3</t>
  </si>
  <si>
    <t>SAMERICA 4</t>
  </si>
  <si>
    <t>SAMERICA 1</t>
  </si>
  <si>
    <t>SAMERICA 2</t>
  </si>
  <si>
    <t>1:31:10</t>
  </si>
  <si>
    <t>2:23:10</t>
  </si>
  <si>
    <t>SLZ</t>
  </si>
  <si>
    <t>KOZ</t>
  </si>
  <si>
    <t>frame canceled due to Stray Light Zone</t>
  </si>
  <si>
    <t>S Hemisphere shifted north</t>
  </si>
  <si>
    <t>SHEMI-N</t>
  </si>
  <si>
    <t>Full Disk clipped at the top</t>
  </si>
  <si>
    <t>FULL DISK W-S</t>
  </si>
  <si>
    <t>Full Disk clipped at the bottom</t>
  </si>
  <si>
    <t>FULL DISK W-N</t>
  </si>
  <si>
    <t>CONUS shifted south</t>
  </si>
  <si>
    <t>N hemisphere Extended shifted south</t>
  </si>
  <si>
    <t>LEGEND</t>
  </si>
  <si>
    <t>frame canceled due to Keep Out Zone</t>
  </si>
  <si>
    <t>INR</t>
  </si>
  <si>
    <t xml:space="preserve">   </t>
  </si>
  <si>
    <t>frame canceled for INR Recovery</t>
  </si>
</sst>
</file>

<file path=xl/styles.xml><?xml version="1.0" encoding="utf-8"?>
<styleSheet xmlns="http://schemas.openxmlformats.org/spreadsheetml/2006/main">
  <numFmts count="3">
    <numFmt numFmtId="164" formatCode="mm/dd/yy"/>
    <numFmt numFmtId="165" formatCode="mm/dd/yy;@"/>
    <numFmt numFmtId="166" formatCode="h:mm:ss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rgb="FF0414AC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B03B"/>
        <bgColor indexed="64"/>
      </patternFill>
    </fill>
    <fill>
      <patternFill patternType="solid">
        <fgColor rgb="FF99FF9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49" fontId="3" fillId="0" borderId="2" xfId="1" applyNumberFormat="1" applyFont="1" applyBorder="1" applyAlignment="1">
      <alignment horizontal="center" vertical="top" wrapText="1"/>
    </xf>
    <xf numFmtId="1" fontId="6" fillId="0" borderId="3" xfId="1" applyNumberFormat="1" applyFont="1" applyFill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/>
    </xf>
    <xf numFmtId="164" fontId="5" fillId="0" borderId="9" xfId="1" applyNumberFormat="1" applyFont="1" applyBorder="1" applyAlignment="1">
      <alignment horizontal="center" vertical="center"/>
    </xf>
    <xf numFmtId="2" fontId="7" fillId="2" borderId="11" xfId="1" applyNumberFormat="1" applyFont="1" applyFill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  <xf numFmtId="0" fontId="2" fillId="0" borderId="0" xfId="1" applyAlignment="1">
      <alignment horizontal="center"/>
    </xf>
    <xf numFmtId="1" fontId="6" fillId="0" borderId="13" xfId="1" applyNumberFormat="1" applyFont="1" applyFill="1" applyBorder="1" applyAlignment="1">
      <alignment horizontal="center"/>
    </xf>
    <xf numFmtId="164" fontId="5" fillId="0" borderId="14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/>
    </xf>
    <xf numFmtId="0" fontId="8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0" borderId="1" xfId="1" applyNumberFormat="1" applyFont="1" applyBorder="1" applyAlignment="1">
      <alignment horizontal="center" vertical="center"/>
    </xf>
    <xf numFmtId="21" fontId="3" fillId="0" borderId="1" xfId="1" applyNumberFormat="1" applyFont="1" applyBorder="1" applyAlignment="1">
      <alignment horizontal="center" vertical="top"/>
    </xf>
    <xf numFmtId="49" fontId="3" fillId="0" borderId="2" xfId="1" applyNumberFormat="1" applyFont="1" applyBorder="1" applyAlignment="1">
      <alignment horizontal="center" vertical="center"/>
    </xf>
    <xf numFmtId="21" fontId="3" fillId="0" borderId="2" xfId="1" applyNumberFormat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 wrapText="1"/>
    </xf>
    <xf numFmtId="21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top" wrapText="1"/>
    </xf>
    <xf numFmtId="166" fontId="3" fillId="0" borderId="2" xfId="1" applyNumberFormat="1" applyFont="1" applyFill="1" applyBorder="1" applyAlignment="1">
      <alignment horizontal="center" vertical="top" wrapText="1"/>
    </xf>
    <xf numFmtId="166" fontId="3" fillId="0" borderId="2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21" fontId="3" fillId="0" borderId="1" xfId="1" applyNumberFormat="1" applyFont="1" applyBorder="1" applyAlignment="1">
      <alignment horizontal="center" vertical="center"/>
    </xf>
    <xf numFmtId="21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2" fontId="2" fillId="0" borderId="0" xfId="1" applyNumberFormat="1" applyFont="1" applyBorder="1" applyAlignment="1">
      <alignment horizontal="center" vertical="center"/>
    </xf>
    <xf numFmtId="0" fontId="2" fillId="0" borderId="0" xfId="1" applyAlignment="1">
      <alignment horizontal="left"/>
    </xf>
    <xf numFmtId="0" fontId="6" fillId="0" borderId="0" xfId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2" fontId="6" fillId="2" borderId="11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/>
    </xf>
    <xf numFmtId="2" fontId="6" fillId="2" borderId="12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6" xfId="1" applyNumberFormat="1" applyFont="1" applyFill="1" applyBorder="1" applyAlignment="1">
      <alignment horizontal="center" vertical="center"/>
    </xf>
    <xf numFmtId="2" fontId="6" fillId="0" borderId="16" xfId="1" applyNumberFormat="1" applyFont="1" applyFill="1" applyBorder="1" applyAlignment="1">
      <alignment horizontal="center" vertical="center"/>
    </xf>
    <xf numFmtId="2" fontId="6" fillId="2" borderId="17" xfId="1" applyNumberFormat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2" fontId="6" fillId="0" borderId="5" xfId="1" applyNumberFormat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2" fillId="4" borderId="15" xfId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 vertical="center"/>
    </xf>
    <xf numFmtId="2" fontId="6" fillId="4" borderId="11" xfId="1" applyNumberFormat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2" fontId="6" fillId="5" borderId="11" xfId="1" applyNumberFormat="1" applyFont="1" applyFill="1" applyBorder="1" applyAlignment="1">
      <alignment horizontal="center" vertical="center"/>
    </xf>
    <xf numFmtId="0" fontId="2" fillId="5" borderId="5" xfId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2" fillId="5" borderId="15" xfId="1" applyFill="1" applyBorder="1" applyAlignment="1">
      <alignment horizontal="center"/>
    </xf>
    <xf numFmtId="2" fontId="6" fillId="6" borderId="11" xfId="0" applyNumberFormat="1" applyFont="1" applyFill="1" applyBorder="1" applyAlignment="1">
      <alignment horizontal="center" vertical="center"/>
    </xf>
    <xf numFmtId="0" fontId="2" fillId="6" borderId="5" xfId="1" applyFill="1" applyBorder="1" applyAlignment="1">
      <alignment horizontal="center"/>
    </xf>
    <xf numFmtId="2" fontId="6" fillId="6" borderId="10" xfId="1" applyNumberFormat="1" applyFont="1" applyFill="1" applyBorder="1" applyAlignment="1">
      <alignment horizontal="center" vertical="center"/>
    </xf>
    <xf numFmtId="0" fontId="2" fillId="6" borderId="10" xfId="1" applyFill="1" applyBorder="1" applyAlignment="1">
      <alignment horizontal="center"/>
    </xf>
    <xf numFmtId="2" fontId="6" fillId="6" borderId="11" xfId="1" applyNumberFormat="1" applyFont="1" applyFill="1" applyBorder="1" applyAlignment="1">
      <alignment horizontal="center" vertical="center"/>
    </xf>
    <xf numFmtId="0" fontId="2" fillId="0" borderId="16" xfId="1" applyBorder="1" applyAlignment="1">
      <alignment horizontal="left"/>
    </xf>
    <xf numFmtId="0" fontId="2" fillId="0" borderId="17" xfId="1" applyBorder="1" applyAlignment="1">
      <alignment horizontal="left"/>
    </xf>
    <xf numFmtId="0" fontId="2" fillId="0" borderId="11" xfId="1" applyBorder="1" applyAlignment="1">
      <alignment horizontal="left"/>
    </xf>
    <xf numFmtId="0" fontId="2" fillId="0" borderId="12" xfId="1" applyBorder="1" applyAlignment="1">
      <alignment horizontal="left"/>
    </xf>
    <xf numFmtId="0" fontId="2" fillId="0" borderId="6" xfId="1" applyBorder="1" applyAlignment="1">
      <alignment horizontal="left"/>
    </xf>
    <xf numFmtId="0" fontId="2" fillId="0" borderId="7" xfId="1" applyBorder="1" applyAlignment="1">
      <alignment horizontal="left"/>
    </xf>
    <xf numFmtId="0" fontId="2" fillId="0" borderId="20" xfId="1" applyBorder="1" applyAlignment="1">
      <alignment horizontal="left"/>
    </xf>
    <xf numFmtId="0" fontId="2" fillId="0" borderId="21" xfId="1" applyBorder="1" applyAlignment="1">
      <alignment horizontal="left"/>
    </xf>
    <xf numFmtId="2" fontId="7" fillId="2" borderId="6" xfId="1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</cellStyles>
  <dxfs count="0"/>
  <tableStyles count="0" defaultTableStyle="TableStyleMedium9" defaultPivotStyle="PivotStyleLight16"/>
  <colors>
    <mruColors>
      <color rgb="FF99FF99"/>
      <color rgb="FFFFB03B"/>
      <color rgb="FFFF9966"/>
      <color rgb="FFFF9900"/>
      <color rgb="FFFFFF8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O/Common/Operations%20Support/GOES/Working%20Area/Payload/GOES%20I-M/KOZ/SpreadSheets/2010/Spring_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clipse-SLZ%20Tool-Spring%20201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ANCY~1.MER/LOCALS~1/Temp/Eclipse-SLZ%20Tool-Spring%20201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TN"/>
      <sheetName val="WSNDR"/>
      <sheetName val="WTBLS"/>
      <sheetName val="WECL"/>
      <sheetName val="ERTN"/>
      <sheetName val="ESNDR"/>
      <sheetName val="ETBLS"/>
      <sheetName val="EECL"/>
      <sheetName val="frame"/>
      <sheetName val="database"/>
      <sheetName val="Drift-2010"/>
      <sheetName val="skpmon12"/>
      <sheetName val="skpmon11"/>
      <sheetName val="Drift-2009"/>
      <sheetName val="Lists"/>
      <sheetName val="Eclipse&amp;Sun Info"/>
      <sheetName val="Drift-plot"/>
      <sheetName val="Drift"/>
      <sheetName val="Pl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B9">
            <v>11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ame"/>
      <sheetName val="ERTN"/>
      <sheetName val="ESNDR"/>
      <sheetName val="WRTN"/>
      <sheetName val="WSNDR"/>
      <sheetName val="SARTN"/>
      <sheetName val="SASNDR"/>
      <sheetName val="Plots"/>
      <sheetName val="EECL"/>
      <sheetName val="WECL"/>
      <sheetName val="SAECL"/>
      <sheetName val="90ECL"/>
      <sheetName val="MHF"/>
      <sheetName val="Drift"/>
      <sheetName val="Drift-2009"/>
      <sheetName val="Drift-2010"/>
      <sheetName val="Drift-2011"/>
      <sheetName val="Drift-plot"/>
      <sheetName val="Eclipse&amp;Sun Info"/>
      <sheetName val="Lists"/>
      <sheetName val="database"/>
    </sheetNames>
    <sheetDataSet>
      <sheetData sheetId="0">
        <row r="10">
          <cell r="B10" t="str">
            <v>GOES-12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ame"/>
      <sheetName val="ERTN"/>
      <sheetName val="ESNDR"/>
      <sheetName val="WRTN"/>
      <sheetName val="WSNDR"/>
      <sheetName val="SARTN"/>
      <sheetName val="SASNDR"/>
      <sheetName val="Plots"/>
      <sheetName val="EECL"/>
      <sheetName val="WECL"/>
      <sheetName val="SAECL"/>
      <sheetName val="90ECL"/>
      <sheetName val="MHF"/>
      <sheetName val="Drift"/>
      <sheetName val="Drift-2009"/>
      <sheetName val="Drift-2010"/>
      <sheetName val="Drift-2011"/>
      <sheetName val="Drift-plot"/>
      <sheetName val="Eclipse&amp;Sun Info"/>
      <sheetName val="Lists"/>
      <sheetName val="database"/>
    </sheetNames>
    <sheetDataSet>
      <sheetData sheetId="0">
        <row r="10">
          <cell r="B10" t="str">
            <v>GOES-12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="85" zoomScaleNormal="85" zoomScaleSheetLayoutView="115" workbookViewId="0">
      <pane xSplit="2" ySplit="4" topLeftCell="D5" activePane="bottomRight" state="frozen"/>
      <selection activeCell="L82" sqref="L82"/>
      <selection pane="topRight" activeCell="L82" sqref="L82"/>
      <selection pane="bottomLeft" activeCell="L82" sqref="L82"/>
      <selection pane="bottomRight" activeCell="H7" activeCellId="3" sqref="N6:N17 O19:O22 K6:K17 H7:H17"/>
    </sheetView>
  </sheetViews>
  <sheetFormatPr defaultRowHeight="12.75"/>
  <cols>
    <col min="1" max="1" width="15" style="22" bestFit="1" customWidth="1"/>
    <col min="2" max="2" width="7.85546875" style="22" bestFit="1" customWidth="1"/>
    <col min="3" max="3" width="13.5703125" style="22" bestFit="1" customWidth="1"/>
    <col min="4" max="4" width="13.7109375" style="22" bestFit="1" customWidth="1"/>
    <col min="5" max="5" width="11.140625" style="22" bestFit="1" customWidth="1"/>
    <col min="6" max="6" width="13.5703125" style="22" bestFit="1" customWidth="1"/>
    <col min="7" max="7" width="13.7109375" style="22" bestFit="1" customWidth="1"/>
    <col min="8" max="8" width="11.140625" style="22" bestFit="1" customWidth="1"/>
    <col min="9" max="9" width="13.5703125" style="22" bestFit="1" customWidth="1"/>
    <col min="10" max="10" width="13.7109375" style="22" bestFit="1" customWidth="1"/>
    <col min="11" max="11" width="11.140625" style="22" bestFit="1" customWidth="1"/>
    <col min="12" max="12" width="17" style="22" bestFit="1" customWidth="1"/>
    <col min="13" max="13" width="13.7109375" style="22" bestFit="1" customWidth="1"/>
    <col min="14" max="14" width="11.5703125" style="22" customWidth="1"/>
    <col min="15" max="15" width="16.85546875" style="22" bestFit="1" customWidth="1"/>
    <col min="16" max="16" width="13.7109375" style="22" bestFit="1" customWidth="1"/>
    <col min="17" max="17" width="10.85546875" style="22" customWidth="1"/>
    <col min="18" max="16384" width="9.140625" style="22"/>
  </cols>
  <sheetData>
    <row r="1" spans="1:17" s="7" customFormat="1" ht="19.5" customHeight="1" thickBot="1">
      <c r="A1" s="1" t="s">
        <v>0</v>
      </c>
      <c r="B1" s="2" t="s">
        <v>1</v>
      </c>
      <c r="C1" s="3" t="s">
        <v>2</v>
      </c>
      <c r="D1" s="3">
        <v>2011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0" customFormat="1" ht="26.25" thickBot="1">
      <c r="A2" s="8" t="s">
        <v>3</v>
      </c>
      <c r="B2" s="9" t="s">
        <v>4</v>
      </c>
      <c r="C2" s="8" t="s">
        <v>5</v>
      </c>
      <c r="D2" s="8" t="s">
        <v>6</v>
      </c>
      <c r="E2" s="8" t="s">
        <v>7</v>
      </c>
      <c r="F2" s="8" t="s">
        <v>5</v>
      </c>
      <c r="G2" s="8" t="s">
        <v>6</v>
      </c>
      <c r="H2" s="8" t="s">
        <v>7</v>
      </c>
      <c r="I2" s="8" t="s">
        <v>5</v>
      </c>
      <c r="J2" s="8" t="s">
        <v>6</v>
      </c>
      <c r="K2" s="8" t="s">
        <v>7</v>
      </c>
      <c r="L2" s="8" t="s">
        <v>5</v>
      </c>
      <c r="M2" s="8" t="s">
        <v>6</v>
      </c>
      <c r="N2" s="8" t="s">
        <v>7</v>
      </c>
      <c r="O2" s="8" t="s">
        <v>8</v>
      </c>
      <c r="P2" s="8" t="s">
        <v>5</v>
      </c>
      <c r="Q2" s="8" t="s">
        <v>6</v>
      </c>
    </row>
    <row r="3" spans="1:17" s="14" customFormat="1" ht="12.75" customHeight="1" thickBot="1">
      <c r="A3" s="11" t="s">
        <v>9</v>
      </c>
      <c r="B3" s="12" t="s">
        <v>10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3" t="s">
        <v>18</v>
      </c>
      <c r="K3" s="13" t="s">
        <v>19</v>
      </c>
      <c r="L3" s="13" t="s">
        <v>20</v>
      </c>
      <c r="M3" s="13" t="s">
        <v>21</v>
      </c>
      <c r="N3" s="13" t="s">
        <v>22</v>
      </c>
      <c r="O3" s="13" t="s">
        <v>23</v>
      </c>
      <c r="P3" s="13" t="s">
        <v>24</v>
      </c>
      <c r="Q3" s="13" t="s">
        <v>25</v>
      </c>
    </row>
    <row r="4" spans="1:17" s="14" customFormat="1" ht="12.75" customHeight="1" thickBot="1">
      <c r="A4" s="63" t="str">
        <f>IF(A26 &lt; 100, CONCATENATE("SPRING ",D1), CONCATENATE("FALL ",D1))</f>
        <v>SPRING 2011</v>
      </c>
      <c r="B4" s="62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  <c r="O4" s="15" t="s">
        <v>39</v>
      </c>
      <c r="P4" s="15" t="s">
        <v>40</v>
      </c>
      <c r="Q4" s="15" t="s">
        <v>41</v>
      </c>
    </row>
    <row r="5" spans="1:17" s="14" customFormat="1" ht="12.75" customHeight="1">
      <c r="A5" s="16">
        <v>45</v>
      </c>
      <c r="B5" s="17">
        <f t="shared" ref="B5:B68" si="0">DATE($D$1-1,12,31)+A5</f>
        <v>40588</v>
      </c>
      <c r="C5" s="77"/>
      <c r="D5" s="78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9"/>
    </row>
    <row r="6" spans="1:17" s="14" customFormat="1" ht="12.75" customHeight="1">
      <c r="A6" s="18">
        <f t="shared" ref="A6:A69" si="1">A5+1</f>
        <v>46</v>
      </c>
      <c r="B6" s="19">
        <f t="shared" si="0"/>
        <v>40589</v>
      </c>
      <c r="C6" s="80"/>
      <c r="D6" s="21"/>
      <c r="E6" s="64"/>
      <c r="F6" s="64"/>
      <c r="G6" s="64"/>
      <c r="H6" s="64"/>
      <c r="I6" s="64"/>
      <c r="J6" s="64"/>
      <c r="K6" s="101" t="s">
        <v>136</v>
      </c>
      <c r="L6" s="64"/>
      <c r="M6" s="64"/>
      <c r="N6" s="101" t="s">
        <v>136</v>
      </c>
      <c r="O6" s="64"/>
      <c r="P6" s="64"/>
      <c r="Q6" s="81"/>
    </row>
    <row r="7" spans="1:17" s="14" customFormat="1" ht="12.75" customHeight="1">
      <c r="A7" s="18">
        <f t="shared" si="1"/>
        <v>47</v>
      </c>
      <c r="B7" s="19">
        <f t="shared" si="0"/>
        <v>40590</v>
      </c>
      <c r="C7" s="80"/>
      <c r="D7" s="21"/>
      <c r="E7" s="64"/>
      <c r="F7" s="64"/>
      <c r="G7" s="64"/>
      <c r="H7" s="101" t="s">
        <v>136</v>
      </c>
      <c r="I7" s="64"/>
      <c r="J7" s="64"/>
      <c r="K7" s="101" t="s">
        <v>136</v>
      </c>
      <c r="L7" s="64"/>
      <c r="M7" s="64"/>
      <c r="N7" s="101" t="s">
        <v>136</v>
      </c>
      <c r="O7" s="64"/>
      <c r="P7" s="64"/>
      <c r="Q7" s="81"/>
    </row>
    <row r="8" spans="1:17" s="14" customFormat="1" ht="12.75" customHeight="1">
      <c r="A8" s="18">
        <f t="shared" si="1"/>
        <v>48</v>
      </c>
      <c r="B8" s="19">
        <f t="shared" si="0"/>
        <v>40591</v>
      </c>
      <c r="C8" s="80"/>
      <c r="D8" s="21"/>
      <c r="E8" s="64"/>
      <c r="F8" s="64"/>
      <c r="G8" s="64"/>
      <c r="H8" s="101" t="s">
        <v>136</v>
      </c>
      <c r="I8" s="64"/>
      <c r="J8" s="64"/>
      <c r="K8" s="101" t="s">
        <v>136</v>
      </c>
      <c r="L8" s="64"/>
      <c r="M8" s="64"/>
      <c r="N8" s="101" t="s">
        <v>136</v>
      </c>
      <c r="O8" s="64"/>
      <c r="P8" s="64"/>
      <c r="Q8" s="81"/>
    </row>
    <row r="9" spans="1:17" s="14" customFormat="1" ht="12.75" customHeight="1">
      <c r="A9" s="18">
        <f t="shared" si="1"/>
        <v>49</v>
      </c>
      <c r="B9" s="19">
        <f t="shared" si="0"/>
        <v>40592</v>
      </c>
      <c r="C9" s="80"/>
      <c r="D9" s="21"/>
      <c r="E9" s="64"/>
      <c r="F9" s="64"/>
      <c r="G9" s="64"/>
      <c r="H9" s="101" t="s">
        <v>136</v>
      </c>
      <c r="I9" s="64"/>
      <c r="J9" s="64"/>
      <c r="K9" s="101" t="s">
        <v>136</v>
      </c>
      <c r="L9" s="64"/>
      <c r="M9" s="64"/>
      <c r="N9" s="101" t="s">
        <v>136</v>
      </c>
      <c r="O9" s="64"/>
      <c r="P9" s="64"/>
      <c r="Q9" s="81"/>
    </row>
    <row r="10" spans="1:17" s="14" customFormat="1" ht="12.75" customHeight="1">
      <c r="A10" s="18">
        <f t="shared" si="1"/>
        <v>50</v>
      </c>
      <c r="B10" s="19">
        <f t="shared" si="0"/>
        <v>40593</v>
      </c>
      <c r="C10" s="80"/>
      <c r="D10" s="21"/>
      <c r="E10" s="64"/>
      <c r="F10" s="64"/>
      <c r="G10" s="64"/>
      <c r="H10" s="101" t="s">
        <v>136</v>
      </c>
      <c r="I10" s="64"/>
      <c r="J10" s="64"/>
      <c r="K10" s="101" t="s">
        <v>136</v>
      </c>
      <c r="L10" s="64"/>
      <c r="M10" s="64"/>
      <c r="N10" s="101" t="s">
        <v>136</v>
      </c>
      <c r="O10" s="64"/>
      <c r="P10" s="64"/>
      <c r="Q10" s="81"/>
    </row>
    <row r="11" spans="1:17" s="14" customFormat="1" ht="12.75" customHeight="1">
      <c r="A11" s="18">
        <f t="shared" si="1"/>
        <v>51</v>
      </c>
      <c r="B11" s="19">
        <f t="shared" si="0"/>
        <v>40594</v>
      </c>
      <c r="C11" s="80"/>
      <c r="D11" s="21"/>
      <c r="E11" s="64"/>
      <c r="F11" s="64"/>
      <c r="G11" s="64"/>
      <c r="H11" s="101" t="s">
        <v>136</v>
      </c>
      <c r="I11" s="64"/>
      <c r="J11" s="64"/>
      <c r="K11" s="101" t="s">
        <v>136</v>
      </c>
      <c r="L11" s="64"/>
      <c r="M11" s="64"/>
      <c r="N11" s="101" t="s">
        <v>136</v>
      </c>
      <c r="O11" s="64"/>
      <c r="P11" s="64"/>
      <c r="Q11" s="81"/>
    </row>
    <row r="12" spans="1:17" s="14" customFormat="1" ht="12.75" customHeight="1">
      <c r="A12" s="18">
        <f t="shared" si="1"/>
        <v>52</v>
      </c>
      <c r="B12" s="19">
        <f t="shared" si="0"/>
        <v>40595</v>
      </c>
      <c r="C12" s="80"/>
      <c r="D12" s="21"/>
      <c r="E12" s="64"/>
      <c r="F12" s="64"/>
      <c r="G12" s="64"/>
      <c r="H12" s="101" t="s">
        <v>136</v>
      </c>
      <c r="I12" s="64"/>
      <c r="J12" s="64"/>
      <c r="K12" s="101" t="s">
        <v>136</v>
      </c>
      <c r="L12" s="64"/>
      <c r="M12" s="64"/>
      <c r="N12" s="101" t="s">
        <v>136</v>
      </c>
      <c r="O12" s="64"/>
      <c r="P12" s="64"/>
      <c r="Q12" s="81"/>
    </row>
    <row r="13" spans="1:17" s="14" customFormat="1" ht="12.75" customHeight="1">
      <c r="A13" s="18">
        <f t="shared" si="1"/>
        <v>53</v>
      </c>
      <c r="B13" s="19">
        <f t="shared" si="0"/>
        <v>40596</v>
      </c>
      <c r="C13" s="80"/>
      <c r="D13" s="21"/>
      <c r="E13" s="64"/>
      <c r="F13" s="64"/>
      <c r="G13" s="64"/>
      <c r="H13" s="101" t="s">
        <v>136</v>
      </c>
      <c r="I13" s="64"/>
      <c r="J13" s="64"/>
      <c r="K13" s="101" t="s">
        <v>136</v>
      </c>
      <c r="L13" s="64"/>
      <c r="M13" s="64"/>
      <c r="N13" s="101" t="s">
        <v>136</v>
      </c>
      <c r="O13" s="64"/>
      <c r="P13" s="64"/>
      <c r="Q13" s="81"/>
    </row>
    <row r="14" spans="1:17" s="14" customFormat="1" ht="12.75" customHeight="1">
      <c r="A14" s="18">
        <f t="shared" si="1"/>
        <v>54</v>
      </c>
      <c r="B14" s="19">
        <f t="shared" si="0"/>
        <v>40597</v>
      </c>
      <c r="C14" s="80"/>
      <c r="D14" s="21"/>
      <c r="E14" s="64"/>
      <c r="F14" s="64"/>
      <c r="G14" s="64"/>
      <c r="H14" s="101" t="s">
        <v>136</v>
      </c>
      <c r="I14" s="64"/>
      <c r="J14" s="64"/>
      <c r="K14" s="101" t="s">
        <v>136</v>
      </c>
      <c r="L14" s="64"/>
      <c r="M14" s="64"/>
      <c r="N14" s="101" t="s">
        <v>136</v>
      </c>
      <c r="O14" s="64"/>
      <c r="P14" s="64"/>
      <c r="Q14" s="81"/>
    </row>
    <row r="15" spans="1:17" s="14" customFormat="1" ht="12.75" customHeight="1">
      <c r="A15" s="18">
        <f t="shared" si="1"/>
        <v>55</v>
      </c>
      <c r="B15" s="19">
        <f t="shared" si="0"/>
        <v>40598</v>
      </c>
      <c r="C15" s="80"/>
      <c r="D15" s="21"/>
      <c r="E15" s="64"/>
      <c r="F15" s="64"/>
      <c r="G15" s="64"/>
      <c r="H15" s="101" t="s">
        <v>136</v>
      </c>
      <c r="I15" s="64"/>
      <c r="J15" s="64"/>
      <c r="K15" s="101" t="s">
        <v>136</v>
      </c>
      <c r="L15" s="64"/>
      <c r="M15" s="64"/>
      <c r="N15" s="101" t="s">
        <v>136</v>
      </c>
      <c r="O15" s="64"/>
      <c r="P15" s="64"/>
      <c r="Q15" s="81"/>
    </row>
    <row r="16" spans="1:17" s="14" customFormat="1" ht="12.75" customHeight="1">
      <c r="A16" s="18">
        <f t="shared" si="1"/>
        <v>56</v>
      </c>
      <c r="B16" s="19">
        <f t="shared" si="0"/>
        <v>40599</v>
      </c>
      <c r="C16" s="80"/>
      <c r="D16" s="21"/>
      <c r="E16" s="64"/>
      <c r="F16" s="64"/>
      <c r="G16" s="64"/>
      <c r="H16" s="101" t="s">
        <v>136</v>
      </c>
      <c r="I16" s="64"/>
      <c r="J16" s="64"/>
      <c r="K16" s="101" t="s">
        <v>136</v>
      </c>
      <c r="L16" s="64"/>
      <c r="M16" s="64"/>
      <c r="N16" s="101" t="s">
        <v>136</v>
      </c>
      <c r="O16" s="64"/>
      <c r="P16" s="64"/>
      <c r="Q16" s="81"/>
    </row>
    <row r="17" spans="1:17" s="14" customFormat="1" ht="12.75" customHeight="1">
      <c r="A17" s="18">
        <f t="shared" si="1"/>
        <v>57</v>
      </c>
      <c r="B17" s="19">
        <f t="shared" si="0"/>
        <v>40600</v>
      </c>
      <c r="C17" s="80"/>
      <c r="D17" s="21"/>
      <c r="E17" s="64"/>
      <c r="F17" s="64"/>
      <c r="G17" s="64"/>
      <c r="H17" s="101" t="s">
        <v>136</v>
      </c>
      <c r="I17" s="93" t="s">
        <v>132</v>
      </c>
      <c r="J17" s="64"/>
      <c r="K17" s="101" t="s">
        <v>136</v>
      </c>
      <c r="L17" s="93" t="s">
        <v>132</v>
      </c>
      <c r="M17" s="64"/>
      <c r="N17" s="101" t="s">
        <v>136</v>
      </c>
      <c r="O17" s="64"/>
      <c r="P17" s="64"/>
      <c r="Q17" s="81"/>
    </row>
    <row r="18" spans="1:17" s="14" customFormat="1" ht="12.75" customHeight="1">
      <c r="A18" s="18">
        <f t="shared" si="1"/>
        <v>58</v>
      </c>
      <c r="B18" s="19">
        <f t="shared" si="0"/>
        <v>40601</v>
      </c>
      <c r="C18" s="80"/>
      <c r="D18" s="21"/>
      <c r="E18" s="64"/>
      <c r="F18" s="64"/>
      <c r="G18" s="64"/>
      <c r="H18" s="93" t="s">
        <v>132</v>
      </c>
      <c r="I18" s="93" t="s">
        <v>132</v>
      </c>
      <c r="J18" s="64"/>
      <c r="K18" s="21"/>
      <c r="L18" s="93" t="s">
        <v>132</v>
      </c>
      <c r="M18" s="64"/>
      <c r="N18" s="93" t="s">
        <v>132</v>
      </c>
      <c r="O18" s="64"/>
      <c r="P18" s="64"/>
      <c r="Q18" s="81"/>
    </row>
    <row r="19" spans="1:17">
      <c r="A19" s="18">
        <f t="shared" si="1"/>
        <v>59</v>
      </c>
      <c r="B19" s="19">
        <f t="shared" si="0"/>
        <v>40602</v>
      </c>
      <c r="C19" s="80"/>
      <c r="D19" s="21"/>
      <c r="E19" s="64"/>
      <c r="F19" s="64"/>
      <c r="G19" s="64"/>
      <c r="H19" s="93" t="s">
        <v>132</v>
      </c>
      <c r="I19" s="93" t="s">
        <v>132</v>
      </c>
      <c r="J19" s="20"/>
      <c r="K19" s="21"/>
      <c r="L19" s="93" t="s">
        <v>132</v>
      </c>
      <c r="M19" s="64"/>
      <c r="N19" s="93" t="s">
        <v>132</v>
      </c>
      <c r="O19" s="101" t="s">
        <v>140</v>
      </c>
      <c r="P19" s="64"/>
      <c r="Q19" s="81"/>
    </row>
    <row r="20" spans="1:17">
      <c r="A20" s="18">
        <f t="shared" si="1"/>
        <v>60</v>
      </c>
      <c r="B20" s="19">
        <f t="shared" si="0"/>
        <v>40603</v>
      </c>
      <c r="C20" s="80"/>
      <c r="D20" s="21"/>
      <c r="E20" s="64"/>
      <c r="F20" s="64"/>
      <c r="G20" s="64"/>
      <c r="H20" s="93" t="s">
        <v>132</v>
      </c>
      <c r="I20" s="20"/>
      <c r="J20" s="21"/>
      <c r="K20" s="21"/>
      <c r="L20" s="93" t="s">
        <v>132</v>
      </c>
      <c r="M20" s="64"/>
      <c r="N20" s="93" t="s">
        <v>132</v>
      </c>
      <c r="O20" s="101" t="s">
        <v>140</v>
      </c>
      <c r="P20" s="64"/>
      <c r="Q20" s="81"/>
    </row>
    <row r="21" spans="1:17">
      <c r="A21" s="18">
        <f t="shared" si="1"/>
        <v>61</v>
      </c>
      <c r="B21" s="19">
        <f t="shared" si="0"/>
        <v>40604</v>
      </c>
      <c r="C21" s="80"/>
      <c r="D21" s="21"/>
      <c r="E21" s="64"/>
      <c r="F21" s="64"/>
      <c r="G21" s="64"/>
      <c r="H21" s="93" t="s">
        <v>132</v>
      </c>
      <c r="I21" s="20"/>
      <c r="J21" s="21"/>
      <c r="K21" s="21"/>
      <c r="L21" s="93" t="s">
        <v>132</v>
      </c>
      <c r="M21" s="64"/>
      <c r="N21" s="93" t="s">
        <v>132</v>
      </c>
      <c r="O21" s="101" t="s">
        <v>140</v>
      </c>
      <c r="P21" s="64"/>
      <c r="Q21" s="81"/>
    </row>
    <row r="22" spans="1:17" ht="12.75" customHeight="1">
      <c r="A22" s="18">
        <f t="shared" si="1"/>
        <v>62</v>
      </c>
      <c r="B22" s="19">
        <f t="shared" si="0"/>
        <v>40605</v>
      </c>
      <c r="C22" s="80"/>
      <c r="D22" s="21"/>
      <c r="E22" s="64"/>
      <c r="F22" s="93" t="s">
        <v>132</v>
      </c>
      <c r="G22" s="64"/>
      <c r="H22" s="93" t="s">
        <v>132</v>
      </c>
      <c r="I22" s="20"/>
      <c r="J22" s="21"/>
      <c r="K22" s="21"/>
      <c r="L22" s="93" t="s">
        <v>132</v>
      </c>
      <c r="M22" s="64"/>
      <c r="N22" s="93" t="s">
        <v>132</v>
      </c>
      <c r="O22" s="101" t="s">
        <v>140</v>
      </c>
      <c r="P22" s="64"/>
      <c r="Q22" s="81"/>
    </row>
    <row r="23" spans="1:17">
      <c r="A23" s="18">
        <f t="shared" si="1"/>
        <v>63</v>
      </c>
      <c r="B23" s="19">
        <f t="shared" si="0"/>
        <v>40606</v>
      </c>
      <c r="C23" s="80"/>
      <c r="D23" s="21"/>
      <c r="E23" s="64"/>
      <c r="F23" s="93" t="s">
        <v>132</v>
      </c>
      <c r="G23" s="64"/>
      <c r="H23" s="93" t="s">
        <v>132</v>
      </c>
      <c r="I23" s="20"/>
      <c r="J23" s="21"/>
      <c r="K23" s="21"/>
      <c r="L23" s="21"/>
      <c r="M23" s="20"/>
      <c r="N23" s="93" t="s">
        <v>132</v>
      </c>
      <c r="O23" s="93" t="s">
        <v>132</v>
      </c>
      <c r="P23" s="64"/>
      <c r="Q23" s="81"/>
    </row>
    <row r="24" spans="1:17">
      <c r="A24" s="18">
        <f t="shared" si="1"/>
        <v>64</v>
      </c>
      <c r="B24" s="19">
        <f t="shared" si="0"/>
        <v>40607</v>
      </c>
      <c r="C24" s="80"/>
      <c r="D24" s="21"/>
      <c r="E24" s="64"/>
      <c r="F24" s="93" t="s">
        <v>132</v>
      </c>
      <c r="G24" s="64"/>
      <c r="H24" s="93" t="s">
        <v>132</v>
      </c>
      <c r="I24" s="20"/>
      <c r="J24" s="21"/>
      <c r="K24" s="21"/>
      <c r="L24" s="21"/>
      <c r="M24" s="20"/>
      <c r="N24" s="93" t="s">
        <v>132</v>
      </c>
      <c r="O24" s="93" t="s">
        <v>132</v>
      </c>
      <c r="P24" s="64"/>
      <c r="Q24" s="81"/>
    </row>
    <row r="25" spans="1:17">
      <c r="A25" s="18">
        <f t="shared" si="1"/>
        <v>65</v>
      </c>
      <c r="B25" s="19">
        <f t="shared" si="0"/>
        <v>40608</v>
      </c>
      <c r="C25" s="80"/>
      <c r="D25" s="21"/>
      <c r="E25" s="64"/>
      <c r="F25" s="93" t="s">
        <v>132</v>
      </c>
      <c r="G25" s="64"/>
      <c r="H25" s="93" t="s">
        <v>132</v>
      </c>
      <c r="I25" s="20"/>
      <c r="J25" s="21"/>
      <c r="K25" s="21"/>
      <c r="L25" s="21"/>
      <c r="M25" s="20"/>
      <c r="N25" s="93" t="s">
        <v>132</v>
      </c>
      <c r="O25" s="93" t="s">
        <v>132</v>
      </c>
      <c r="P25" s="64"/>
      <c r="Q25" s="81"/>
    </row>
    <row r="26" spans="1:17">
      <c r="A26" s="18">
        <f t="shared" si="1"/>
        <v>66</v>
      </c>
      <c r="B26" s="19">
        <f t="shared" si="0"/>
        <v>40609</v>
      </c>
      <c r="C26" s="80"/>
      <c r="D26" s="21"/>
      <c r="E26" s="64"/>
      <c r="F26" s="93" t="s">
        <v>132</v>
      </c>
      <c r="G26" s="64"/>
      <c r="H26" s="93" t="s">
        <v>132</v>
      </c>
      <c r="I26" s="20"/>
      <c r="J26" s="21"/>
      <c r="K26" s="21"/>
      <c r="L26" s="21"/>
      <c r="M26" s="21"/>
      <c r="N26" s="93" t="s">
        <v>132</v>
      </c>
      <c r="O26" s="93" t="s">
        <v>132</v>
      </c>
      <c r="P26" s="64"/>
      <c r="Q26" s="81"/>
    </row>
    <row r="27" spans="1:17">
      <c r="A27" s="18">
        <f t="shared" si="1"/>
        <v>67</v>
      </c>
      <c r="B27" s="19">
        <f t="shared" si="0"/>
        <v>40610</v>
      </c>
      <c r="C27" s="80"/>
      <c r="D27" s="21"/>
      <c r="E27" s="64"/>
      <c r="F27" s="93" t="s">
        <v>132</v>
      </c>
      <c r="G27" s="64"/>
      <c r="H27" s="93" t="s">
        <v>132</v>
      </c>
      <c r="I27" s="21"/>
      <c r="J27" s="21"/>
      <c r="K27" s="21"/>
      <c r="L27" s="21"/>
      <c r="M27" s="21"/>
      <c r="N27" s="93" t="s">
        <v>132</v>
      </c>
      <c r="O27" s="93" t="s">
        <v>132</v>
      </c>
      <c r="P27" s="64"/>
      <c r="Q27" s="81"/>
    </row>
    <row r="28" spans="1:17">
      <c r="A28" s="18">
        <f t="shared" si="1"/>
        <v>68</v>
      </c>
      <c r="B28" s="19">
        <f t="shared" si="0"/>
        <v>40611</v>
      </c>
      <c r="C28" s="80"/>
      <c r="D28" s="21"/>
      <c r="E28" s="64"/>
      <c r="F28" s="93" t="s">
        <v>132</v>
      </c>
      <c r="G28" s="64"/>
      <c r="H28" s="93" t="s">
        <v>132</v>
      </c>
      <c r="I28" s="21"/>
      <c r="J28" s="21"/>
      <c r="K28" s="21"/>
      <c r="L28" s="21"/>
      <c r="M28" s="21"/>
      <c r="N28" s="93" t="s">
        <v>132</v>
      </c>
      <c r="O28" s="93" t="s">
        <v>132</v>
      </c>
      <c r="P28" s="64"/>
      <c r="Q28" s="81"/>
    </row>
    <row r="29" spans="1:17">
      <c r="A29" s="18">
        <f t="shared" si="1"/>
        <v>69</v>
      </c>
      <c r="B29" s="19">
        <f t="shared" si="0"/>
        <v>40612</v>
      </c>
      <c r="C29" s="80"/>
      <c r="D29" s="21"/>
      <c r="E29" s="64"/>
      <c r="F29" s="93" t="s">
        <v>132</v>
      </c>
      <c r="G29" s="64"/>
      <c r="H29" s="93" t="s">
        <v>132</v>
      </c>
      <c r="I29" s="21"/>
      <c r="J29" s="21"/>
      <c r="K29" s="21"/>
      <c r="L29" s="21"/>
      <c r="M29" s="21"/>
      <c r="N29" s="93" t="s">
        <v>132</v>
      </c>
      <c r="O29" s="93" t="s">
        <v>132</v>
      </c>
      <c r="P29" s="64"/>
      <c r="Q29" s="81"/>
    </row>
    <row r="30" spans="1:17">
      <c r="A30" s="18">
        <f t="shared" si="1"/>
        <v>70</v>
      </c>
      <c r="B30" s="19">
        <f t="shared" si="0"/>
        <v>40613</v>
      </c>
      <c r="C30" s="80"/>
      <c r="D30" s="21"/>
      <c r="E30" s="64"/>
      <c r="F30" s="93" t="s">
        <v>132</v>
      </c>
      <c r="G30" s="64"/>
      <c r="H30" s="21"/>
      <c r="I30" s="21"/>
      <c r="J30" s="21"/>
      <c r="K30" s="21"/>
      <c r="L30" s="21"/>
      <c r="M30" s="21"/>
      <c r="N30" s="93" t="s">
        <v>132</v>
      </c>
      <c r="O30" s="93" t="s">
        <v>132</v>
      </c>
      <c r="P30" s="64"/>
      <c r="Q30" s="81"/>
    </row>
    <row r="31" spans="1:17">
      <c r="A31" s="18">
        <f t="shared" si="1"/>
        <v>71</v>
      </c>
      <c r="B31" s="19">
        <f t="shared" si="0"/>
        <v>40614</v>
      </c>
      <c r="C31" s="80"/>
      <c r="D31" s="21"/>
      <c r="E31" s="64"/>
      <c r="F31" s="93" t="s">
        <v>132</v>
      </c>
      <c r="G31" s="64"/>
      <c r="H31" s="21"/>
      <c r="I31" s="21"/>
      <c r="J31" s="21"/>
      <c r="K31" s="21"/>
      <c r="L31" s="21"/>
      <c r="M31" s="21"/>
      <c r="N31" s="93" t="s">
        <v>132</v>
      </c>
      <c r="O31" s="93" t="s">
        <v>132</v>
      </c>
      <c r="P31" s="64"/>
      <c r="Q31" s="81"/>
    </row>
    <row r="32" spans="1:17">
      <c r="A32" s="18">
        <f t="shared" si="1"/>
        <v>72</v>
      </c>
      <c r="B32" s="19">
        <f t="shared" si="0"/>
        <v>40615</v>
      </c>
      <c r="C32" s="80"/>
      <c r="D32" s="21"/>
      <c r="E32" s="64"/>
      <c r="F32" s="93" t="s">
        <v>132</v>
      </c>
      <c r="G32" s="64"/>
      <c r="H32" s="21"/>
      <c r="I32" s="21"/>
      <c r="J32" s="21"/>
      <c r="K32" s="21"/>
      <c r="L32" s="21"/>
      <c r="M32" s="21"/>
      <c r="N32" s="93" t="s">
        <v>132</v>
      </c>
      <c r="O32" s="93" t="s">
        <v>132</v>
      </c>
      <c r="P32" s="64"/>
      <c r="Q32" s="81"/>
    </row>
    <row r="33" spans="1:17">
      <c r="A33" s="18">
        <f t="shared" si="1"/>
        <v>73</v>
      </c>
      <c r="B33" s="19">
        <f t="shared" si="0"/>
        <v>40616</v>
      </c>
      <c r="C33" s="80"/>
      <c r="D33" s="21"/>
      <c r="E33" s="64"/>
      <c r="F33" s="93" t="s">
        <v>132</v>
      </c>
      <c r="G33" s="64"/>
      <c r="H33" s="21"/>
      <c r="I33" s="21"/>
      <c r="J33" s="21"/>
      <c r="K33" s="21"/>
      <c r="L33" s="21"/>
      <c r="M33" s="21"/>
      <c r="N33" s="93" t="s">
        <v>132</v>
      </c>
      <c r="O33" s="93" t="s">
        <v>132</v>
      </c>
      <c r="P33" s="64"/>
      <c r="Q33" s="81"/>
    </row>
    <row r="34" spans="1:17">
      <c r="A34" s="18">
        <f t="shared" si="1"/>
        <v>74</v>
      </c>
      <c r="B34" s="19">
        <f t="shared" si="0"/>
        <v>40617</v>
      </c>
      <c r="C34" s="80"/>
      <c r="D34" s="21"/>
      <c r="E34" s="64"/>
      <c r="F34" s="93" t="s">
        <v>132</v>
      </c>
      <c r="G34" s="64"/>
      <c r="H34" s="21"/>
      <c r="I34" s="21"/>
      <c r="J34" s="21"/>
      <c r="K34" s="21"/>
      <c r="L34" s="21"/>
      <c r="M34" s="21"/>
      <c r="N34" s="93" t="s">
        <v>132</v>
      </c>
      <c r="O34" s="93" t="s">
        <v>132</v>
      </c>
      <c r="P34" s="64"/>
      <c r="Q34" s="81"/>
    </row>
    <row r="35" spans="1:17">
      <c r="A35" s="18">
        <f t="shared" si="1"/>
        <v>75</v>
      </c>
      <c r="B35" s="19">
        <f t="shared" si="0"/>
        <v>40618</v>
      </c>
      <c r="C35" s="80"/>
      <c r="D35" s="21"/>
      <c r="E35" s="64"/>
      <c r="F35" s="93" t="s">
        <v>132</v>
      </c>
      <c r="G35" s="64"/>
      <c r="H35" s="21"/>
      <c r="I35" s="21"/>
      <c r="J35" s="21"/>
      <c r="K35" s="21"/>
      <c r="L35" s="21"/>
      <c r="M35" s="21"/>
      <c r="N35" s="93" t="s">
        <v>132</v>
      </c>
      <c r="O35" s="93" t="s">
        <v>132</v>
      </c>
      <c r="P35" s="64"/>
      <c r="Q35" s="81"/>
    </row>
    <row r="36" spans="1:17">
      <c r="A36" s="18">
        <f t="shared" si="1"/>
        <v>76</v>
      </c>
      <c r="B36" s="19">
        <f t="shared" si="0"/>
        <v>40619</v>
      </c>
      <c r="C36" s="80"/>
      <c r="D36" s="21"/>
      <c r="E36" s="64"/>
      <c r="F36" s="93" t="s">
        <v>132</v>
      </c>
      <c r="G36" s="64"/>
      <c r="H36" s="21"/>
      <c r="I36" s="21"/>
      <c r="J36" s="21"/>
      <c r="K36" s="21"/>
      <c r="L36" s="21"/>
      <c r="M36" s="21"/>
      <c r="N36" s="93" t="s">
        <v>132</v>
      </c>
      <c r="O36" s="93" t="s">
        <v>132</v>
      </c>
      <c r="P36" s="64"/>
      <c r="Q36" s="81"/>
    </row>
    <row r="37" spans="1:17">
      <c r="A37" s="18">
        <f t="shared" si="1"/>
        <v>77</v>
      </c>
      <c r="B37" s="19">
        <f t="shared" si="0"/>
        <v>40620</v>
      </c>
      <c r="C37" s="80"/>
      <c r="D37" s="21"/>
      <c r="E37" s="64"/>
      <c r="F37" s="93" t="s">
        <v>132</v>
      </c>
      <c r="G37" s="64"/>
      <c r="H37" s="21"/>
      <c r="I37" s="21"/>
      <c r="J37" s="21"/>
      <c r="K37" s="21"/>
      <c r="L37" s="21"/>
      <c r="M37" s="21"/>
      <c r="N37" s="93" t="s">
        <v>132</v>
      </c>
      <c r="O37" s="93" t="s">
        <v>132</v>
      </c>
      <c r="P37" s="64"/>
      <c r="Q37" s="81"/>
    </row>
    <row r="38" spans="1:17">
      <c r="A38" s="18">
        <f t="shared" si="1"/>
        <v>78</v>
      </c>
      <c r="B38" s="19">
        <f t="shared" si="0"/>
        <v>40621</v>
      </c>
      <c r="C38" s="80"/>
      <c r="D38" s="21"/>
      <c r="E38" s="64"/>
      <c r="F38" s="93" t="s">
        <v>132</v>
      </c>
      <c r="G38" s="20"/>
      <c r="H38" s="21"/>
      <c r="I38" s="21"/>
      <c r="J38" s="21"/>
      <c r="K38" s="21"/>
      <c r="L38" s="21"/>
      <c r="M38" s="21"/>
      <c r="N38" s="93" t="s">
        <v>132</v>
      </c>
      <c r="O38" s="93" t="s">
        <v>132</v>
      </c>
      <c r="P38" s="64"/>
      <c r="Q38" s="81"/>
    </row>
    <row r="39" spans="1:17">
      <c r="A39" s="18">
        <f t="shared" si="1"/>
        <v>79</v>
      </c>
      <c r="B39" s="19">
        <f t="shared" si="0"/>
        <v>40622</v>
      </c>
      <c r="C39" s="80"/>
      <c r="D39" s="21"/>
      <c r="E39" s="64"/>
      <c r="F39" s="93" t="s">
        <v>132</v>
      </c>
      <c r="G39" s="20"/>
      <c r="H39" s="21"/>
      <c r="I39" s="21"/>
      <c r="J39" s="21"/>
      <c r="K39" s="21"/>
      <c r="L39" s="21"/>
      <c r="M39" s="21"/>
      <c r="N39" s="93" t="s">
        <v>132</v>
      </c>
      <c r="O39" s="93" t="s">
        <v>132</v>
      </c>
      <c r="P39" s="64"/>
      <c r="Q39" s="81"/>
    </row>
    <row r="40" spans="1:17" ht="12.75" customHeight="1">
      <c r="A40" s="18">
        <f t="shared" si="1"/>
        <v>80</v>
      </c>
      <c r="B40" s="19">
        <f t="shared" si="0"/>
        <v>40623</v>
      </c>
      <c r="C40" s="80"/>
      <c r="D40" s="21"/>
      <c r="E40" s="64"/>
      <c r="F40" s="93" t="s">
        <v>132</v>
      </c>
      <c r="G40" s="20"/>
      <c r="H40" s="21"/>
      <c r="I40" s="21"/>
      <c r="J40" s="21"/>
      <c r="K40" s="21"/>
      <c r="L40" s="21"/>
      <c r="M40" s="21"/>
      <c r="N40" s="93" t="s">
        <v>132</v>
      </c>
      <c r="O40" s="93" t="s">
        <v>132</v>
      </c>
      <c r="P40" s="64"/>
      <c r="Q40" s="81"/>
    </row>
    <row r="41" spans="1:17">
      <c r="A41" s="18">
        <f t="shared" si="1"/>
        <v>81</v>
      </c>
      <c r="B41" s="19">
        <f t="shared" si="0"/>
        <v>40624</v>
      </c>
      <c r="C41" s="80"/>
      <c r="D41" s="21"/>
      <c r="E41" s="64"/>
      <c r="F41" s="93" t="s">
        <v>132</v>
      </c>
      <c r="G41" s="20"/>
      <c r="H41" s="21"/>
      <c r="I41" s="21"/>
      <c r="J41" s="21"/>
      <c r="K41" s="21"/>
      <c r="L41" s="21"/>
      <c r="M41" s="21"/>
      <c r="N41" s="93" t="s">
        <v>132</v>
      </c>
      <c r="O41" s="93" t="s">
        <v>132</v>
      </c>
      <c r="P41" s="64"/>
      <c r="Q41" s="81"/>
    </row>
    <row r="42" spans="1:17">
      <c r="A42" s="18">
        <f t="shared" si="1"/>
        <v>82</v>
      </c>
      <c r="B42" s="19">
        <f t="shared" si="0"/>
        <v>40625</v>
      </c>
      <c r="C42" s="80"/>
      <c r="D42" s="21"/>
      <c r="E42" s="64"/>
      <c r="F42" s="93" t="s">
        <v>132</v>
      </c>
      <c r="G42" s="20"/>
      <c r="H42" s="21"/>
      <c r="I42" s="21"/>
      <c r="J42" s="21"/>
      <c r="K42" s="21"/>
      <c r="L42" s="21"/>
      <c r="M42" s="21"/>
      <c r="N42" s="93" t="s">
        <v>132</v>
      </c>
      <c r="O42" s="93" t="s">
        <v>132</v>
      </c>
      <c r="P42" s="64"/>
      <c r="Q42" s="81"/>
    </row>
    <row r="43" spans="1:17">
      <c r="A43" s="18">
        <f t="shared" si="1"/>
        <v>83</v>
      </c>
      <c r="B43" s="19">
        <f t="shared" si="0"/>
        <v>40626</v>
      </c>
      <c r="C43" s="80"/>
      <c r="D43" s="21"/>
      <c r="E43" s="64"/>
      <c r="F43" s="93" t="s">
        <v>132</v>
      </c>
      <c r="G43" s="20"/>
      <c r="H43" s="21"/>
      <c r="I43" s="21"/>
      <c r="J43" s="21"/>
      <c r="K43" s="21"/>
      <c r="L43" s="21"/>
      <c r="M43" s="21"/>
      <c r="N43" s="93" t="s">
        <v>132</v>
      </c>
      <c r="O43" s="93" t="s">
        <v>132</v>
      </c>
      <c r="P43" s="64"/>
      <c r="Q43" s="81"/>
    </row>
    <row r="44" spans="1:17">
      <c r="A44" s="18">
        <f t="shared" si="1"/>
        <v>84</v>
      </c>
      <c r="B44" s="19">
        <f t="shared" si="0"/>
        <v>40627</v>
      </c>
      <c r="C44" s="80"/>
      <c r="D44" s="21"/>
      <c r="E44" s="64"/>
      <c r="F44" s="93" t="s">
        <v>132</v>
      </c>
      <c r="G44" s="20"/>
      <c r="H44" s="21"/>
      <c r="I44" s="21"/>
      <c r="J44" s="21"/>
      <c r="K44" s="21"/>
      <c r="L44" s="21"/>
      <c r="M44" s="21"/>
      <c r="N44" s="93" t="s">
        <v>132</v>
      </c>
      <c r="O44" s="93" t="s">
        <v>132</v>
      </c>
      <c r="P44" s="64"/>
      <c r="Q44" s="81"/>
    </row>
    <row r="45" spans="1:17">
      <c r="A45" s="18">
        <f t="shared" si="1"/>
        <v>85</v>
      </c>
      <c r="B45" s="19">
        <f t="shared" si="0"/>
        <v>40628</v>
      </c>
      <c r="C45" s="80"/>
      <c r="D45" s="21"/>
      <c r="E45" s="64"/>
      <c r="F45" s="93" t="s">
        <v>132</v>
      </c>
      <c r="G45" s="20"/>
      <c r="H45" s="21"/>
      <c r="I45" s="21"/>
      <c r="J45" s="21"/>
      <c r="K45" s="21"/>
      <c r="L45" s="21"/>
      <c r="M45" s="21"/>
      <c r="N45" s="93" t="s">
        <v>132</v>
      </c>
      <c r="O45" s="93" t="s">
        <v>132</v>
      </c>
      <c r="P45" s="64"/>
      <c r="Q45" s="81"/>
    </row>
    <row r="46" spans="1:17">
      <c r="A46" s="18">
        <f t="shared" si="1"/>
        <v>86</v>
      </c>
      <c r="B46" s="19">
        <f t="shared" si="0"/>
        <v>40629</v>
      </c>
      <c r="C46" s="80"/>
      <c r="D46" s="21"/>
      <c r="E46" s="64"/>
      <c r="F46" s="93" t="s">
        <v>132</v>
      </c>
      <c r="G46" s="93" t="s">
        <v>132</v>
      </c>
      <c r="H46" s="21"/>
      <c r="I46" s="21"/>
      <c r="J46" s="21"/>
      <c r="K46" s="21"/>
      <c r="L46" s="21"/>
      <c r="M46" s="21"/>
      <c r="N46" s="93" t="s">
        <v>132</v>
      </c>
      <c r="O46" s="93" t="s">
        <v>132</v>
      </c>
      <c r="P46" s="64"/>
      <c r="Q46" s="81"/>
    </row>
    <row r="47" spans="1:17">
      <c r="A47" s="18">
        <f t="shared" si="1"/>
        <v>87</v>
      </c>
      <c r="B47" s="19">
        <f t="shared" si="0"/>
        <v>40630</v>
      </c>
      <c r="C47" s="80"/>
      <c r="D47" s="21"/>
      <c r="E47" s="64"/>
      <c r="F47" s="93" t="s">
        <v>132</v>
      </c>
      <c r="G47" s="93" t="s">
        <v>132</v>
      </c>
      <c r="H47" s="21"/>
      <c r="I47" s="21"/>
      <c r="J47" s="21"/>
      <c r="K47" s="21"/>
      <c r="L47" s="21"/>
      <c r="M47" s="21"/>
      <c r="N47" s="64"/>
      <c r="O47" s="93" t="s">
        <v>132</v>
      </c>
      <c r="P47" s="64"/>
      <c r="Q47" s="81"/>
    </row>
    <row r="48" spans="1:17">
      <c r="A48" s="18">
        <f t="shared" si="1"/>
        <v>88</v>
      </c>
      <c r="B48" s="19">
        <f t="shared" si="0"/>
        <v>40631</v>
      </c>
      <c r="C48" s="80"/>
      <c r="D48" s="21"/>
      <c r="E48" s="64"/>
      <c r="F48" s="93" t="s">
        <v>132</v>
      </c>
      <c r="G48" s="93" t="s">
        <v>132</v>
      </c>
      <c r="H48" s="21"/>
      <c r="I48" s="21"/>
      <c r="J48" s="21"/>
      <c r="K48" s="21"/>
      <c r="L48" s="21"/>
      <c r="M48" s="21"/>
      <c r="N48" s="64"/>
      <c r="O48" s="93" t="s">
        <v>132</v>
      </c>
      <c r="P48" s="64"/>
      <c r="Q48" s="81"/>
    </row>
    <row r="49" spans="1:17">
      <c r="A49" s="18">
        <f t="shared" si="1"/>
        <v>89</v>
      </c>
      <c r="B49" s="19">
        <f t="shared" si="0"/>
        <v>40632</v>
      </c>
      <c r="C49" s="80"/>
      <c r="D49" s="21"/>
      <c r="E49" s="64"/>
      <c r="F49" s="93" t="s">
        <v>132</v>
      </c>
      <c r="G49" s="93" t="s">
        <v>132</v>
      </c>
      <c r="H49" s="21"/>
      <c r="I49" s="21"/>
      <c r="J49" s="21"/>
      <c r="K49" s="21"/>
      <c r="L49" s="21"/>
      <c r="M49" s="101" t="s">
        <v>43</v>
      </c>
      <c r="N49" s="64"/>
      <c r="O49" s="93" t="s">
        <v>132</v>
      </c>
      <c r="P49" s="64"/>
      <c r="Q49" s="81"/>
    </row>
    <row r="50" spans="1:17">
      <c r="A50" s="18">
        <f t="shared" si="1"/>
        <v>90</v>
      </c>
      <c r="B50" s="19">
        <f t="shared" si="0"/>
        <v>40633</v>
      </c>
      <c r="C50" s="80"/>
      <c r="D50" s="21"/>
      <c r="E50" s="64"/>
      <c r="F50" s="93" t="s">
        <v>132</v>
      </c>
      <c r="G50" s="93" t="s">
        <v>132</v>
      </c>
      <c r="H50" s="21"/>
      <c r="I50" s="21"/>
      <c r="J50" s="21"/>
      <c r="K50" s="21"/>
      <c r="L50" s="21"/>
      <c r="M50" s="101" t="s">
        <v>43</v>
      </c>
      <c r="N50" s="64"/>
      <c r="O50" s="93" t="s">
        <v>132</v>
      </c>
      <c r="P50" s="64"/>
      <c r="Q50" s="81"/>
    </row>
    <row r="51" spans="1:17">
      <c r="A51" s="18">
        <f t="shared" si="1"/>
        <v>91</v>
      </c>
      <c r="B51" s="19">
        <f t="shared" si="0"/>
        <v>40634</v>
      </c>
      <c r="C51" s="80"/>
      <c r="D51" s="21"/>
      <c r="E51" s="64"/>
      <c r="F51" s="93" t="s">
        <v>132</v>
      </c>
      <c r="G51" s="93" t="s">
        <v>132</v>
      </c>
      <c r="H51" s="21"/>
      <c r="I51" s="21"/>
      <c r="J51" s="21"/>
      <c r="K51" s="21"/>
      <c r="L51" s="21"/>
      <c r="M51" s="101" t="s">
        <v>43</v>
      </c>
      <c r="N51" s="64"/>
      <c r="O51" s="93" t="s">
        <v>132</v>
      </c>
      <c r="P51" s="64"/>
      <c r="Q51" s="81"/>
    </row>
    <row r="52" spans="1:17">
      <c r="A52" s="18">
        <f t="shared" si="1"/>
        <v>92</v>
      </c>
      <c r="B52" s="19">
        <f t="shared" si="0"/>
        <v>40635</v>
      </c>
      <c r="C52" s="80"/>
      <c r="D52" s="21"/>
      <c r="E52" s="64"/>
      <c r="F52" s="93" t="s">
        <v>132</v>
      </c>
      <c r="G52" s="93" t="s">
        <v>132</v>
      </c>
      <c r="H52" s="21"/>
      <c r="I52" s="21"/>
      <c r="J52" s="21"/>
      <c r="K52" s="21"/>
      <c r="L52" s="21"/>
      <c r="M52" s="93" t="s">
        <v>132</v>
      </c>
      <c r="N52" s="64"/>
      <c r="O52" s="93" t="s">
        <v>132</v>
      </c>
      <c r="P52" s="64"/>
      <c r="Q52" s="81"/>
    </row>
    <row r="53" spans="1:17">
      <c r="A53" s="18">
        <f t="shared" si="1"/>
        <v>93</v>
      </c>
      <c r="B53" s="19">
        <f t="shared" si="0"/>
        <v>40636</v>
      </c>
      <c r="C53" s="80"/>
      <c r="D53" s="21"/>
      <c r="E53" s="64"/>
      <c r="F53" s="101" t="s">
        <v>44</v>
      </c>
      <c r="G53" s="93" t="s">
        <v>132</v>
      </c>
      <c r="H53" s="21"/>
      <c r="I53" s="21"/>
      <c r="J53" s="21"/>
      <c r="K53" s="21"/>
      <c r="L53" s="21"/>
      <c r="M53" s="93" t="s">
        <v>132</v>
      </c>
      <c r="N53" s="64"/>
      <c r="O53" s="93" t="s">
        <v>132</v>
      </c>
      <c r="P53" s="64"/>
      <c r="Q53" s="81"/>
    </row>
    <row r="54" spans="1:17">
      <c r="A54" s="18">
        <f t="shared" si="1"/>
        <v>94</v>
      </c>
      <c r="B54" s="19">
        <f t="shared" si="0"/>
        <v>40637</v>
      </c>
      <c r="C54" s="80"/>
      <c r="D54" s="21"/>
      <c r="E54" s="64"/>
      <c r="F54" s="101" t="s">
        <v>44</v>
      </c>
      <c r="G54" s="93" t="s">
        <v>132</v>
      </c>
      <c r="H54" s="21"/>
      <c r="I54" s="21"/>
      <c r="J54" s="21"/>
      <c r="K54" s="21"/>
      <c r="L54" s="21"/>
      <c r="M54" s="93" t="s">
        <v>132</v>
      </c>
      <c r="N54" s="64"/>
      <c r="O54" s="93" t="s">
        <v>132</v>
      </c>
      <c r="P54" s="64"/>
      <c r="Q54" s="81"/>
    </row>
    <row r="55" spans="1:17">
      <c r="A55" s="18">
        <f t="shared" si="1"/>
        <v>95</v>
      </c>
      <c r="B55" s="19">
        <f t="shared" si="0"/>
        <v>40638</v>
      </c>
      <c r="C55" s="80"/>
      <c r="D55" s="21"/>
      <c r="E55" s="64"/>
      <c r="F55" s="101" t="s">
        <v>44</v>
      </c>
      <c r="G55" s="93" t="s">
        <v>132</v>
      </c>
      <c r="H55" s="21"/>
      <c r="I55" s="21"/>
      <c r="J55" s="21"/>
      <c r="K55" s="21"/>
      <c r="L55" s="21"/>
      <c r="M55" s="93" t="s">
        <v>132</v>
      </c>
      <c r="N55" s="64"/>
      <c r="O55" s="93" t="s">
        <v>132</v>
      </c>
      <c r="P55" s="64"/>
      <c r="Q55" s="81"/>
    </row>
    <row r="56" spans="1:17">
      <c r="A56" s="18">
        <f t="shared" si="1"/>
        <v>96</v>
      </c>
      <c r="B56" s="19">
        <f t="shared" si="0"/>
        <v>40639</v>
      </c>
      <c r="C56" s="80"/>
      <c r="D56" s="21"/>
      <c r="E56" s="64"/>
      <c r="F56" s="101" t="s">
        <v>44</v>
      </c>
      <c r="G56" s="93" t="s">
        <v>132</v>
      </c>
      <c r="H56" s="20"/>
      <c r="I56" s="21"/>
      <c r="J56" s="21"/>
      <c r="K56" s="21"/>
      <c r="L56" s="20"/>
      <c r="M56" s="93" t="s">
        <v>132</v>
      </c>
      <c r="N56" s="64"/>
      <c r="O56" s="93" t="s">
        <v>132</v>
      </c>
      <c r="P56" s="64"/>
      <c r="Q56" s="81"/>
    </row>
    <row r="57" spans="1:17">
      <c r="A57" s="18">
        <f t="shared" si="1"/>
        <v>97</v>
      </c>
      <c r="B57" s="19">
        <f t="shared" si="0"/>
        <v>40640</v>
      </c>
      <c r="C57" s="80"/>
      <c r="D57" s="21"/>
      <c r="E57" s="64"/>
      <c r="F57" s="101" t="s">
        <v>44</v>
      </c>
      <c r="G57" s="93" t="s">
        <v>132</v>
      </c>
      <c r="H57" s="20"/>
      <c r="I57" s="21"/>
      <c r="J57" s="21"/>
      <c r="K57" s="21"/>
      <c r="L57" s="20"/>
      <c r="M57" s="93" t="s">
        <v>132</v>
      </c>
      <c r="N57" s="64"/>
      <c r="O57" s="93" t="s">
        <v>132</v>
      </c>
      <c r="P57" s="64"/>
      <c r="Q57" s="81"/>
    </row>
    <row r="58" spans="1:17">
      <c r="A58" s="18">
        <f t="shared" si="1"/>
        <v>98</v>
      </c>
      <c r="B58" s="19">
        <f t="shared" si="0"/>
        <v>40641</v>
      </c>
      <c r="C58" s="80"/>
      <c r="D58" s="21"/>
      <c r="E58" s="64"/>
      <c r="F58" s="101" t="s">
        <v>44</v>
      </c>
      <c r="G58" s="93" t="s">
        <v>132</v>
      </c>
      <c r="H58" s="20"/>
      <c r="I58" s="21"/>
      <c r="J58" s="21"/>
      <c r="K58" s="21"/>
      <c r="L58" s="20"/>
      <c r="M58" s="93" t="s">
        <v>132</v>
      </c>
      <c r="N58" s="64"/>
      <c r="O58" s="93" t="s">
        <v>132</v>
      </c>
      <c r="P58" s="64"/>
      <c r="Q58" s="81"/>
    </row>
    <row r="59" spans="1:17">
      <c r="A59" s="18">
        <f t="shared" si="1"/>
        <v>99</v>
      </c>
      <c r="B59" s="19">
        <f t="shared" si="0"/>
        <v>40642</v>
      </c>
      <c r="C59" s="80"/>
      <c r="D59" s="21"/>
      <c r="E59" s="64"/>
      <c r="F59" s="101" t="s">
        <v>44</v>
      </c>
      <c r="G59" s="93" t="s">
        <v>132</v>
      </c>
      <c r="H59" s="20"/>
      <c r="I59" s="21"/>
      <c r="J59" s="21"/>
      <c r="K59" s="21"/>
      <c r="L59" s="101" t="s">
        <v>44</v>
      </c>
      <c r="M59" s="93" t="s">
        <v>132</v>
      </c>
      <c r="N59" s="64"/>
      <c r="O59" s="93" t="s">
        <v>132</v>
      </c>
      <c r="P59" s="64"/>
      <c r="Q59" s="81"/>
    </row>
    <row r="60" spans="1:17">
      <c r="A60" s="18">
        <f t="shared" si="1"/>
        <v>100</v>
      </c>
      <c r="B60" s="19">
        <f t="shared" si="0"/>
        <v>40643</v>
      </c>
      <c r="C60" s="80"/>
      <c r="D60" s="21"/>
      <c r="E60" s="64"/>
      <c r="F60" s="101" t="s">
        <v>44</v>
      </c>
      <c r="G60" s="93" t="s">
        <v>132</v>
      </c>
      <c r="H60" s="64"/>
      <c r="I60" s="93" t="s">
        <v>132</v>
      </c>
      <c r="J60" s="21"/>
      <c r="K60" s="21"/>
      <c r="L60" s="101" t="s">
        <v>44</v>
      </c>
      <c r="M60" s="101" t="s">
        <v>43</v>
      </c>
      <c r="N60" s="64"/>
      <c r="O60" s="93" t="s">
        <v>132</v>
      </c>
      <c r="P60" s="64"/>
      <c r="Q60" s="81"/>
    </row>
    <row r="61" spans="1:17" ht="12.75" customHeight="1">
      <c r="A61" s="18">
        <f t="shared" si="1"/>
        <v>101</v>
      </c>
      <c r="B61" s="19">
        <f t="shared" si="0"/>
        <v>40644</v>
      </c>
      <c r="C61" s="80"/>
      <c r="D61" s="21"/>
      <c r="E61" s="64"/>
      <c r="F61" s="101" t="s">
        <v>44</v>
      </c>
      <c r="G61" s="93" t="s">
        <v>132</v>
      </c>
      <c r="H61" s="64"/>
      <c r="I61" s="93" t="s">
        <v>132</v>
      </c>
      <c r="J61" s="21"/>
      <c r="K61" s="21"/>
      <c r="L61" s="93" t="s">
        <v>132</v>
      </c>
      <c r="M61" s="101" t="s">
        <v>43</v>
      </c>
      <c r="N61" s="64"/>
      <c r="O61" s="93" t="s">
        <v>132</v>
      </c>
      <c r="P61" s="64"/>
      <c r="Q61" s="81"/>
    </row>
    <row r="62" spans="1:17">
      <c r="A62" s="18">
        <f t="shared" si="1"/>
        <v>102</v>
      </c>
      <c r="B62" s="19">
        <f t="shared" si="0"/>
        <v>40645</v>
      </c>
      <c r="C62" s="80"/>
      <c r="D62" s="21"/>
      <c r="E62" s="64"/>
      <c r="F62" s="101" t="s">
        <v>44</v>
      </c>
      <c r="G62" s="93" t="s">
        <v>132</v>
      </c>
      <c r="H62" s="64"/>
      <c r="I62" s="93" t="s">
        <v>132</v>
      </c>
      <c r="J62" s="21"/>
      <c r="K62" s="21"/>
      <c r="L62" s="93" t="s">
        <v>132</v>
      </c>
      <c r="M62" s="101" t="s">
        <v>43</v>
      </c>
      <c r="N62" s="64"/>
      <c r="O62" s="93" t="s">
        <v>132</v>
      </c>
      <c r="P62" s="64"/>
      <c r="Q62" s="81"/>
    </row>
    <row r="63" spans="1:17">
      <c r="A63" s="18">
        <f t="shared" si="1"/>
        <v>103</v>
      </c>
      <c r="B63" s="19">
        <f t="shared" si="0"/>
        <v>40646</v>
      </c>
      <c r="C63" s="80"/>
      <c r="D63" s="21"/>
      <c r="E63" s="64"/>
      <c r="F63" s="101" t="s">
        <v>44</v>
      </c>
      <c r="G63" s="93" t="s">
        <v>132</v>
      </c>
      <c r="H63" s="64"/>
      <c r="I63" s="93" t="s">
        <v>132</v>
      </c>
      <c r="J63" s="21"/>
      <c r="K63" s="20"/>
      <c r="L63" s="93" t="s">
        <v>132</v>
      </c>
      <c r="M63" s="101" t="s">
        <v>43</v>
      </c>
      <c r="N63" s="64"/>
      <c r="O63" s="93" t="s">
        <v>132</v>
      </c>
      <c r="P63" s="64"/>
      <c r="Q63" s="81"/>
    </row>
    <row r="64" spans="1:17">
      <c r="A64" s="18">
        <f t="shared" si="1"/>
        <v>104</v>
      </c>
      <c r="B64" s="19">
        <f t="shared" si="0"/>
        <v>40647</v>
      </c>
      <c r="C64" s="80"/>
      <c r="D64" s="21"/>
      <c r="E64" s="64"/>
      <c r="F64" s="101" t="s">
        <v>44</v>
      </c>
      <c r="G64" s="93" t="s">
        <v>132</v>
      </c>
      <c r="H64" s="64"/>
      <c r="I64" s="93" t="s">
        <v>132</v>
      </c>
      <c r="J64" s="93" t="s">
        <v>132</v>
      </c>
      <c r="K64" s="64"/>
      <c r="L64" s="93" t="s">
        <v>132</v>
      </c>
      <c r="M64" s="101" t="s">
        <v>43</v>
      </c>
      <c r="N64" s="64"/>
      <c r="O64" s="93" t="s">
        <v>132</v>
      </c>
      <c r="P64" s="64"/>
      <c r="Q64" s="81"/>
    </row>
    <row r="65" spans="1:17">
      <c r="A65" s="18">
        <f t="shared" si="1"/>
        <v>105</v>
      </c>
      <c r="B65" s="19">
        <f t="shared" si="0"/>
        <v>40648</v>
      </c>
      <c r="C65" s="80"/>
      <c r="D65" s="21"/>
      <c r="E65" s="64"/>
      <c r="F65" s="101" t="s">
        <v>44</v>
      </c>
      <c r="G65" s="93" t="s">
        <v>132</v>
      </c>
      <c r="H65" s="64"/>
      <c r="I65" s="93" t="s">
        <v>132</v>
      </c>
      <c r="J65" s="93" t="s">
        <v>132</v>
      </c>
      <c r="K65" s="64"/>
      <c r="L65" s="93" t="s">
        <v>132</v>
      </c>
      <c r="M65" s="101" t="s">
        <v>43</v>
      </c>
      <c r="N65" s="64"/>
      <c r="O65" s="93" t="s">
        <v>132</v>
      </c>
      <c r="P65" s="64"/>
      <c r="Q65" s="81"/>
    </row>
    <row r="66" spans="1:17">
      <c r="A66" s="18">
        <f t="shared" si="1"/>
        <v>106</v>
      </c>
      <c r="B66" s="19">
        <f t="shared" si="0"/>
        <v>40649</v>
      </c>
      <c r="C66" s="80"/>
      <c r="D66" s="21"/>
      <c r="E66" s="64"/>
      <c r="F66" s="101" t="s">
        <v>44</v>
      </c>
      <c r="G66" s="93" t="s">
        <v>132</v>
      </c>
      <c r="H66" s="64"/>
      <c r="I66" s="93" t="s">
        <v>132</v>
      </c>
      <c r="J66" s="93" t="s">
        <v>132</v>
      </c>
      <c r="K66" s="64"/>
      <c r="L66" s="93" t="s">
        <v>132</v>
      </c>
      <c r="M66" s="101" t="s">
        <v>43</v>
      </c>
      <c r="N66" s="64"/>
      <c r="O66" s="93" t="s">
        <v>132</v>
      </c>
      <c r="P66" s="64"/>
      <c r="Q66" s="81"/>
    </row>
    <row r="67" spans="1:17">
      <c r="A67" s="18">
        <f t="shared" si="1"/>
        <v>107</v>
      </c>
      <c r="B67" s="19">
        <f t="shared" si="0"/>
        <v>40650</v>
      </c>
      <c r="C67" s="80"/>
      <c r="D67" s="21"/>
      <c r="E67" s="64"/>
      <c r="F67" s="64"/>
      <c r="G67" s="93" t="s">
        <v>132</v>
      </c>
      <c r="H67" s="64"/>
      <c r="I67" s="93" t="s">
        <v>132</v>
      </c>
      <c r="J67" s="93" t="s">
        <v>132</v>
      </c>
      <c r="K67" s="64"/>
      <c r="L67" s="93" t="s">
        <v>132</v>
      </c>
      <c r="M67" s="101" t="s">
        <v>43</v>
      </c>
      <c r="N67" s="64"/>
      <c r="O67" s="101" t="s">
        <v>138</v>
      </c>
      <c r="P67" s="64"/>
      <c r="Q67" s="81"/>
    </row>
    <row r="68" spans="1:17">
      <c r="A68" s="18">
        <f t="shared" si="1"/>
        <v>108</v>
      </c>
      <c r="B68" s="19">
        <f t="shared" si="0"/>
        <v>40651</v>
      </c>
      <c r="C68" s="80"/>
      <c r="D68" s="21"/>
      <c r="E68" s="64"/>
      <c r="F68" s="64"/>
      <c r="G68" s="101" t="s">
        <v>43</v>
      </c>
      <c r="H68" s="64"/>
      <c r="I68" s="93" t="s">
        <v>132</v>
      </c>
      <c r="J68" s="93" t="s">
        <v>132</v>
      </c>
      <c r="K68" s="64"/>
      <c r="L68" s="93" t="s">
        <v>132</v>
      </c>
      <c r="M68" s="101" t="s">
        <v>43</v>
      </c>
      <c r="N68" s="64"/>
      <c r="O68" s="101" t="s">
        <v>138</v>
      </c>
      <c r="P68" s="64"/>
      <c r="Q68" s="81"/>
    </row>
    <row r="69" spans="1:17">
      <c r="A69" s="18">
        <f t="shared" si="1"/>
        <v>109</v>
      </c>
      <c r="B69" s="19">
        <f t="shared" ref="B69:B77" si="2">DATE($D$1-1,12,31)+A69</f>
        <v>40652</v>
      </c>
      <c r="C69" s="80"/>
      <c r="D69" s="21"/>
      <c r="E69" s="64"/>
      <c r="F69" s="64"/>
      <c r="G69" s="101" t="s">
        <v>43</v>
      </c>
      <c r="H69" s="64"/>
      <c r="I69" s="101" t="s">
        <v>44</v>
      </c>
      <c r="J69" s="101" t="s">
        <v>43</v>
      </c>
      <c r="K69" s="64"/>
      <c r="L69" s="101" t="s">
        <v>44</v>
      </c>
      <c r="M69" s="64"/>
      <c r="N69" s="64"/>
      <c r="O69" s="101" t="s">
        <v>138</v>
      </c>
      <c r="P69" s="64"/>
      <c r="Q69" s="81"/>
    </row>
    <row r="70" spans="1:17">
      <c r="A70" s="18">
        <f t="shared" ref="A70:A77" si="3">A69+1</f>
        <v>110</v>
      </c>
      <c r="B70" s="19">
        <f t="shared" si="2"/>
        <v>40653</v>
      </c>
      <c r="C70" s="80"/>
      <c r="D70" s="21"/>
      <c r="E70" s="64"/>
      <c r="F70" s="64"/>
      <c r="G70" s="101" t="s">
        <v>43</v>
      </c>
      <c r="H70" s="64"/>
      <c r="I70" s="101" t="s">
        <v>44</v>
      </c>
      <c r="J70" s="101" t="s">
        <v>43</v>
      </c>
      <c r="K70" s="64"/>
      <c r="L70" s="101" t="s">
        <v>44</v>
      </c>
      <c r="M70" s="64"/>
      <c r="N70" s="64"/>
      <c r="O70" s="101" t="s">
        <v>138</v>
      </c>
      <c r="P70" s="64"/>
      <c r="Q70" s="81"/>
    </row>
    <row r="71" spans="1:17">
      <c r="A71" s="18">
        <f t="shared" si="3"/>
        <v>111</v>
      </c>
      <c r="B71" s="19">
        <f t="shared" si="2"/>
        <v>40654</v>
      </c>
      <c r="C71" s="80"/>
      <c r="D71" s="21"/>
      <c r="E71" s="64"/>
      <c r="F71" s="64"/>
      <c r="G71" s="101" t="s">
        <v>43</v>
      </c>
      <c r="H71" s="64"/>
      <c r="I71" s="101" t="s">
        <v>44</v>
      </c>
      <c r="J71" s="101" t="s">
        <v>43</v>
      </c>
      <c r="K71" s="64"/>
      <c r="L71" s="101" t="s">
        <v>44</v>
      </c>
      <c r="M71" s="64"/>
      <c r="N71" s="64"/>
      <c r="O71" s="101" t="s">
        <v>138</v>
      </c>
      <c r="P71" s="64"/>
      <c r="Q71" s="81"/>
    </row>
    <row r="72" spans="1:17">
      <c r="A72" s="18">
        <f t="shared" si="3"/>
        <v>112</v>
      </c>
      <c r="B72" s="19">
        <f t="shared" si="2"/>
        <v>40655</v>
      </c>
      <c r="C72" s="80"/>
      <c r="D72" s="21"/>
      <c r="E72" s="64"/>
      <c r="F72" s="64"/>
      <c r="G72" s="101" t="s">
        <v>43</v>
      </c>
      <c r="H72" s="64"/>
      <c r="I72" s="101" t="s">
        <v>44</v>
      </c>
      <c r="J72" s="101" t="s">
        <v>43</v>
      </c>
      <c r="K72" s="64"/>
      <c r="L72" s="101" t="s">
        <v>44</v>
      </c>
      <c r="M72" s="64"/>
      <c r="N72" s="64"/>
      <c r="O72" s="101" t="s">
        <v>138</v>
      </c>
      <c r="P72" s="64"/>
      <c r="Q72" s="81"/>
    </row>
    <row r="73" spans="1:17">
      <c r="A73" s="18">
        <f t="shared" si="3"/>
        <v>113</v>
      </c>
      <c r="B73" s="19">
        <f t="shared" si="2"/>
        <v>40656</v>
      </c>
      <c r="C73" s="80"/>
      <c r="D73" s="21"/>
      <c r="E73" s="64"/>
      <c r="F73" s="64"/>
      <c r="G73" s="101" t="s">
        <v>43</v>
      </c>
      <c r="H73" s="64"/>
      <c r="I73" s="101" t="s">
        <v>44</v>
      </c>
      <c r="J73" s="101" t="s">
        <v>43</v>
      </c>
      <c r="K73" s="64"/>
      <c r="L73" s="101" t="s">
        <v>44</v>
      </c>
      <c r="M73" s="64"/>
      <c r="N73" s="64"/>
      <c r="O73" s="101" t="s">
        <v>138</v>
      </c>
      <c r="P73" s="64"/>
      <c r="Q73" s="81"/>
    </row>
    <row r="74" spans="1:17">
      <c r="A74" s="18">
        <f t="shared" si="3"/>
        <v>114</v>
      </c>
      <c r="B74" s="19">
        <f t="shared" si="2"/>
        <v>40657</v>
      </c>
      <c r="C74" s="80"/>
      <c r="D74" s="21"/>
      <c r="E74" s="64"/>
      <c r="F74" s="64"/>
      <c r="G74" s="101" t="s">
        <v>43</v>
      </c>
      <c r="H74" s="64"/>
      <c r="I74" s="101" t="s">
        <v>44</v>
      </c>
      <c r="J74" s="101" t="s">
        <v>43</v>
      </c>
      <c r="K74" s="64"/>
      <c r="L74" s="101" t="s">
        <v>44</v>
      </c>
      <c r="M74" s="64"/>
      <c r="N74" s="64"/>
      <c r="O74" s="101" t="s">
        <v>138</v>
      </c>
      <c r="P74" s="64"/>
      <c r="Q74" s="81"/>
    </row>
    <row r="75" spans="1:17">
      <c r="A75" s="18">
        <f t="shared" si="3"/>
        <v>115</v>
      </c>
      <c r="B75" s="19">
        <f t="shared" si="2"/>
        <v>40658</v>
      </c>
      <c r="C75" s="80"/>
      <c r="D75" s="21"/>
      <c r="E75" s="64"/>
      <c r="F75" s="64"/>
      <c r="G75" s="101" t="s">
        <v>43</v>
      </c>
      <c r="H75" s="64"/>
      <c r="I75" s="101" t="s">
        <v>44</v>
      </c>
      <c r="J75" s="101" t="s">
        <v>43</v>
      </c>
      <c r="K75" s="64"/>
      <c r="L75" s="101" t="s">
        <v>44</v>
      </c>
      <c r="M75" s="64"/>
      <c r="N75" s="64"/>
      <c r="O75" s="101" t="s">
        <v>138</v>
      </c>
      <c r="P75" s="64"/>
      <c r="Q75" s="81"/>
    </row>
    <row r="76" spans="1:17">
      <c r="A76" s="18">
        <f t="shared" si="3"/>
        <v>116</v>
      </c>
      <c r="B76" s="19">
        <f t="shared" si="2"/>
        <v>40659</v>
      </c>
      <c r="C76" s="80"/>
      <c r="D76" s="21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81"/>
    </row>
    <row r="77" spans="1:17" ht="13.5" thickBot="1">
      <c r="A77" s="23">
        <f t="shared" si="3"/>
        <v>117</v>
      </c>
      <c r="B77" s="24">
        <f t="shared" si="2"/>
        <v>40660</v>
      </c>
      <c r="C77" s="82"/>
      <c r="D77" s="83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4"/>
    </row>
    <row r="79" spans="1:17" ht="13.5" thickBot="1">
      <c r="F79" s="61" t="s">
        <v>143</v>
      </c>
    </row>
    <row r="80" spans="1:17" ht="13.5" customHeight="1">
      <c r="F80" s="98" t="s">
        <v>44</v>
      </c>
      <c r="G80" s="106" t="s">
        <v>142</v>
      </c>
      <c r="H80" s="106"/>
      <c r="I80" s="107"/>
    </row>
    <row r="81" spans="6:10">
      <c r="F81" s="99" t="s">
        <v>43</v>
      </c>
      <c r="G81" s="104" t="s">
        <v>141</v>
      </c>
      <c r="H81" s="104"/>
      <c r="I81" s="105"/>
    </row>
    <row r="82" spans="6:10">
      <c r="F82" s="100" t="s">
        <v>140</v>
      </c>
      <c r="G82" s="104" t="s">
        <v>139</v>
      </c>
      <c r="H82" s="104"/>
      <c r="I82" s="105"/>
    </row>
    <row r="83" spans="6:10">
      <c r="F83" s="100" t="s">
        <v>138</v>
      </c>
      <c r="G83" s="104" t="s">
        <v>137</v>
      </c>
      <c r="H83" s="104"/>
      <c r="I83" s="105"/>
    </row>
    <row r="84" spans="6:10">
      <c r="F84" s="100" t="s">
        <v>136</v>
      </c>
      <c r="G84" s="104" t="s">
        <v>135</v>
      </c>
      <c r="H84" s="104"/>
      <c r="I84" s="105"/>
      <c r="J84" s="60"/>
    </row>
    <row r="85" spans="6:10" ht="13.5" thickBot="1">
      <c r="F85" s="96" t="s">
        <v>132</v>
      </c>
      <c r="G85" s="102" t="s">
        <v>134</v>
      </c>
      <c r="H85" s="102"/>
      <c r="I85" s="103"/>
    </row>
  </sheetData>
  <mergeCells count="6">
    <mergeCell ref="G80:I80"/>
    <mergeCell ref="G81:I81"/>
    <mergeCell ref="G82:I82"/>
    <mergeCell ref="G83:I83"/>
    <mergeCell ref="G84:I84"/>
    <mergeCell ref="G85:I85"/>
  </mergeCells>
  <pageMargins left="0.25" right="0.25" top="0.25" bottom="0.35" header="0.5" footer="0.25"/>
  <pageSetup scale="5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Normal="100" zoomScaleSheetLayoutView="100" workbookViewId="0">
      <pane xSplit="2" ySplit="4" topLeftCell="C17" activePane="bottomRight" state="frozen"/>
      <selection activeCell="L82" sqref="L82"/>
      <selection pane="topRight" activeCell="L82" sqref="L82"/>
      <selection pane="bottomLeft" activeCell="L82" sqref="L82"/>
      <selection pane="bottomRight" activeCell="D48" sqref="D48:D49"/>
    </sheetView>
  </sheetViews>
  <sheetFormatPr defaultRowHeight="12.75"/>
  <cols>
    <col min="1" max="1" width="15" style="22" bestFit="1" customWidth="1"/>
    <col min="2" max="2" width="10.7109375" style="35" bestFit="1" customWidth="1"/>
    <col min="3" max="3" width="10.140625" style="22" bestFit="1" customWidth="1"/>
    <col min="4" max="4" width="14" style="22" bestFit="1" customWidth="1"/>
    <col min="5" max="5" width="10.140625" style="22" bestFit="1" customWidth="1"/>
    <col min="6" max="6" width="14" style="22" bestFit="1" customWidth="1"/>
    <col min="7" max="7" width="11.140625" style="22" bestFit="1" customWidth="1"/>
    <col min="8" max="8" width="14" style="22" bestFit="1" customWidth="1"/>
    <col min="9" max="9" width="11.140625" style="22" bestFit="1" customWidth="1"/>
    <col min="10" max="10" width="14" style="22" bestFit="1" customWidth="1"/>
    <col min="11" max="16384" width="9.140625" style="22"/>
  </cols>
  <sheetData>
    <row r="1" spans="1:10" s="7" customFormat="1" ht="19.5" customHeight="1" thickBot="1">
      <c r="A1" s="25" t="s">
        <v>0</v>
      </c>
      <c r="B1" s="26" t="s">
        <v>1</v>
      </c>
      <c r="C1" s="26" t="s">
        <v>45</v>
      </c>
      <c r="D1" s="26">
        <v>2011</v>
      </c>
      <c r="E1" s="27"/>
      <c r="F1" s="27"/>
      <c r="G1" s="27"/>
      <c r="H1" s="27"/>
      <c r="I1" s="27"/>
      <c r="J1" s="27"/>
    </row>
    <row r="2" spans="1:10" s="30" customFormat="1" ht="26.25" thickBot="1">
      <c r="A2" s="28" t="s">
        <v>46</v>
      </c>
      <c r="B2" s="29" t="s">
        <v>4</v>
      </c>
      <c r="C2" s="25" t="s">
        <v>47</v>
      </c>
      <c r="D2" s="25" t="s">
        <v>48</v>
      </c>
      <c r="E2" s="25" t="s">
        <v>47</v>
      </c>
      <c r="F2" s="25" t="s">
        <v>48</v>
      </c>
      <c r="G2" s="25" t="s">
        <v>47</v>
      </c>
      <c r="H2" s="25" t="s">
        <v>48</v>
      </c>
      <c r="I2" s="25" t="s">
        <v>47</v>
      </c>
      <c r="J2" s="25" t="s">
        <v>48</v>
      </c>
    </row>
    <row r="3" spans="1:10" s="14" customFormat="1" ht="12.75" customHeight="1" thickBot="1">
      <c r="A3" s="8" t="s">
        <v>49</v>
      </c>
      <c r="B3" s="9" t="s">
        <v>10</v>
      </c>
      <c r="C3" s="31" t="s">
        <v>50</v>
      </c>
      <c r="D3" s="32">
        <v>0.15706018518518519</v>
      </c>
      <c r="E3" s="32">
        <v>0.18055555555555555</v>
      </c>
      <c r="F3" s="32">
        <v>0.19918981481481482</v>
      </c>
      <c r="G3" s="32">
        <v>0.22222222222222221</v>
      </c>
      <c r="H3" s="32">
        <v>0.24039351851851851</v>
      </c>
      <c r="I3" s="32">
        <v>0.2638888888888889</v>
      </c>
      <c r="J3" s="32">
        <v>0.28206018518518516</v>
      </c>
    </row>
    <row r="4" spans="1:10" s="14" customFormat="1" ht="12.75" customHeight="1" thickBot="1">
      <c r="A4" s="63" t="str">
        <f>IF(A21 &lt; 100, CONCATENATE("SPRING ",D1), CONCATENATE("FALL ",D1))</f>
        <v>SPRING 2011</v>
      </c>
      <c r="B4" s="62" t="s">
        <v>26</v>
      </c>
      <c r="C4" s="33" t="s">
        <v>51</v>
      </c>
      <c r="D4" s="34">
        <v>0.17710648148148148</v>
      </c>
      <c r="E4" s="34">
        <v>0.19490740740740742</v>
      </c>
      <c r="F4" s="34">
        <v>0.21877314814814816</v>
      </c>
      <c r="G4" s="34">
        <v>0.23657407407407408</v>
      </c>
      <c r="H4" s="34">
        <v>0.26043981481481482</v>
      </c>
      <c r="I4" s="34">
        <v>0.27824074074074073</v>
      </c>
      <c r="J4" s="34">
        <v>0.3021064814814815</v>
      </c>
    </row>
    <row r="5" spans="1:10">
      <c r="A5" s="16">
        <v>76</v>
      </c>
      <c r="B5" s="17">
        <f t="shared" ref="B5:B45" si="0">DATE($D$1-1,12,31)+A5</f>
        <v>40619</v>
      </c>
      <c r="C5" s="77"/>
      <c r="D5" s="73"/>
      <c r="E5" s="110"/>
      <c r="F5" s="78"/>
      <c r="G5" s="78"/>
      <c r="H5" s="73"/>
      <c r="I5" s="78"/>
      <c r="J5" s="79"/>
    </row>
    <row r="6" spans="1:10">
      <c r="A6" s="18">
        <f t="shared" ref="A6:A45" si="1">A5+1</f>
        <v>77</v>
      </c>
      <c r="B6" s="19">
        <f t="shared" si="0"/>
        <v>40620</v>
      </c>
      <c r="C6" s="80"/>
      <c r="D6" s="64"/>
      <c r="E6" s="65"/>
      <c r="F6" s="21"/>
      <c r="G6" s="21"/>
      <c r="H6" s="64"/>
      <c r="I6" s="21"/>
      <c r="J6" s="81"/>
    </row>
    <row r="7" spans="1:10">
      <c r="A7" s="18">
        <f t="shared" si="1"/>
        <v>78</v>
      </c>
      <c r="B7" s="19">
        <f t="shared" si="0"/>
        <v>40621</v>
      </c>
      <c r="C7" s="80"/>
      <c r="D7" s="64"/>
      <c r="E7" s="93" t="s">
        <v>132</v>
      </c>
      <c r="F7" s="21"/>
      <c r="G7" s="21"/>
      <c r="H7" s="64"/>
      <c r="I7" s="21"/>
      <c r="J7" s="81"/>
    </row>
    <row r="8" spans="1:10">
      <c r="A8" s="18">
        <f t="shared" si="1"/>
        <v>79</v>
      </c>
      <c r="B8" s="19">
        <f t="shared" si="0"/>
        <v>40622</v>
      </c>
      <c r="C8" s="80"/>
      <c r="D8" s="64"/>
      <c r="E8" s="93" t="s">
        <v>132</v>
      </c>
      <c r="F8" s="21"/>
      <c r="G8" s="21"/>
      <c r="H8" s="64"/>
      <c r="I8" s="21"/>
      <c r="J8" s="81"/>
    </row>
    <row r="9" spans="1:10" ht="12.75" customHeight="1">
      <c r="A9" s="18">
        <f t="shared" si="1"/>
        <v>80</v>
      </c>
      <c r="B9" s="19">
        <f t="shared" si="0"/>
        <v>40623</v>
      </c>
      <c r="C9" s="80"/>
      <c r="D9" s="64"/>
      <c r="E9" s="93" t="s">
        <v>132</v>
      </c>
      <c r="F9" s="21"/>
      <c r="G9" s="21"/>
      <c r="H9" s="64"/>
      <c r="I9" s="21"/>
      <c r="J9" s="81"/>
    </row>
    <row r="10" spans="1:10">
      <c r="A10" s="18">
        <f t="shared" si="1"/>
        <v>81</v>
      </c>
      <c r="B10" s="19">
        <f t="shared" si="0"/>
        <v>40624</v>
      </c>
      <c r="C10" s="80"/>
      <c r="D10" s="64"/>
      <c r="E10" s="93" t="s">
        <v>132</v>
      </c>
      <c r="F10" s="21"/>
      <c r="G10" s="21"/>
      <c r="H10" s="64"/>
      <c r="I10" s="21"/>
      <c r="J10" s="81"/>
    </row>
    <row r="11" spans="1:10">
      <c r="A11" s="18">
        <f t="shared" si="1"/>
        <v>82</v>
      </c>
      <c r="B11" s="19">
        <f t="shared" si="0"/>
        <v>40625</v>
      </c>
      <c r="C11" s="80"/>
      <c r="D11" s="64"/>
      <c r="E11" s="93" t="s">
        <v>132</v>
      </c>
      <c r="F11" s="21"/>
      <c r="G11" s="21"/>
      <c r="H11" s="64"/>
      <c r="I11" s="21"/>
      <c r="J11" s="81"/>
    </row>
    <row r="12" spans="1:10">
      <c r="A12" s="18">
        <f t="shared" si="1"/>
        <v>83</v>
      </c>
      <c r="B12" s="19">
        <f t="shared" si="0"/>
        <v>40626</v>
      </c>
      <c r="C12" s="80"/>
      <c r="D12" s="64"/>
      <c r="E12" s="93" t="s">
        <v>132</v>
      </c>
      <c r="F12" s="21"/>
      <c r="G12" s="20"/>
      <c r="H12" s="64"/>
      <c r="I12" s="21"/>
      <c r="J12" s="81"/>
    </row>
    <row r="13" spans="1:10">
      <c r="A13" s="18">
        <f t="shared" si="1"/>
        <v>84</v>
      </c>
      <c r="B13" s="19">
        <f t="shared" si="0"/>
        <v>40627</v>
      </c>
      <c r="C13" s="80"/>
      <c r="D13" s="64"/>
      <c r="E13" s="93" t="s">
        <v>132</v>
      </c>
      <c r="F13" s="21"/>
      <c r="G13" s="20"/>
      <c r="H13" s="64"/>
      <c r="I13" s="21"/>
      <c r="J13" s="81"/>
    </row>
    <row r="14" spans="1:10">
      <c r="A14" s="18">
        <f t="shared" si="1"/>
        <v>85</v>
      </c>
      <c r="B14" s="19">
        <f t="shared" si="0"/>
        <v>40628</v>
      </c>
      <c r="C14" s="80"/>
      <c r="D14" s="64"/>
      <c r="E14" s="93" t="s">
        <v>132</v>
      </c>
      <c r="F14" s="21"/>
      <c r="G14" s="20"/>
      <c r="H14" s="64"/>
      <c r="I14" s="21"/>
      <c r="J14" s="81"/>
    </row>
    <row r="15" spans="1:10">
      <c r="A15" s="18">
        <f t="shared" si="1"/>
        <v>86</v>
      </c>
      <c r="B15" s="19">
        <f t="shared" si="0"/>
        <v>40629</v>
      </c>
      <c r="C15" s="80"/>
      <c r="D15" s="64"/>
      <c r="E15" s="93" t="s">
        <v>132</v>
      </c>
      <c r="F15" s="21"/>
      <c r="G15" s="20"/>
      <c r="H15" s="64"/>
      <c r="I15" s="21"/>
      <c r="J15" s="81"/>
    </row>
    <row r="16" spans="1:10">
      <c r="A16" s="18">
        <f t="shared" si="1"/>
        <v>87</v>
      </c>
      <c r="B16" s="19">
        <f t="shared" si="0"/>
        <v>40630</v>
      </c>
      <c r="C16" s="80"/>
      <c r="D16" s="64"/>
      <c r="E16" s="93" t="s">
        <v>132</v>
      </c>
      <c r="F16" s="21"/>
      <c r="G16" s="20"/>
      <c r="H16" s="64"/>
      <c r="I16" s="21"/>
      <c r="J16" s="81"/>
    </row>
    <row r="17" spans="1:10">
      <c r="A17" s="18">
        <f t="shared" si="1"/>
        <v>88</v>
      </c>
      <c r="B17" s="19">
        <f t="shared" si="0"/>
        <v>40631</v>
      </c>
      <c r="C17" s="80"/>
      <c r="D17" s="64"/>
      <c r="E17" s="93" t="s">
        <v>132</v>
      </c>
      <c r="F17" s="21"/>
      <c r="G17" s="20"/>
      <c r="H17" s="64"/>
      <c r="I17" s="21"/>
      <c r="J17" s="81"/>
    </row>
    <row r="18" spans="1:10">
      <c r="A18" s="18">
        <f t="shared" si="1"/>
        <v>89</v>
      </c>
      <c r="B18" s="19">
        <f t="shared" si="0"/>
        <v>40632</v>
      </c>
      <c r="C18" s="80"/>
      <c r="D18" s="64"/>
      <c r="E18" s="93" t="s">
        <v>132</v>
      </c>
      <c r="F18" s="21"/>
      <c r="G18" s="20"/>
      <c r="H18" s="64"/>
      <c r="I18" s="21"/>
      <c r="J18" s="81"/>
    </row>
    <row r="19" spans="1:10">
      <c r="A19" s="18">
        <f t="shared" si="1"/>
        <v>90</v>
      </c>
      <c r="B19" s="19">
        <f t="shared" si="0"/>
        <v>40633</v>
      </c>
      <c r="C19" s="80"/>
      <c r="D19" s="64"/>
      <c r="E19" s="93" t="s">
        <v>132</v>
      </c>
      <c r="F19" s="21"/>
      <c r="G19" s="20"/>
      <c r="H19" s="64"/>
      <c r="I19" s="21"/>
      <c r="J19" s="81"/>
    </row>
    <row r="20" spans="1:10">
      <c r="A20" s="18">
        <f t="shared" si="1"/>
        <v>91</v>
      </c>
      <c r="B20" s="19">
        <f t="shared" si="0"/>
        <v>40634</v>
      </c>
      <c r="C20" s="80"/>
      <c r="D20" s="64"/>
      <c r="E20" s="93" t="s">
        <v>132</v>
      </c>
      <c r="F20" s="21"/>
      <c r="G20" s="20"/>
      <c r="H20" s="64"/>
      <c r="I20" s="21"/>
      <c r="J20" s="81"/>
    </row>
    <row r="21" spans="1:10">
      <c r="A21" s="18">
        <f t="shared" si="1"/>
        <v>92</v>
      </c>
      <c r="B21" s="19">
        <f t="shared" si="0"/>
        <v>40635</v>
      </c>
      <c r="C21" s="80"/>
      <c r="D21" s="64"/>
      <c r="E21" s="93" t="s">
        <v>132</v>
      </c>
      <c r="F21" s="21"/>
      <c r="G21" s="20"/>
      <c r="H21" s="64"/>
      <c r="I21" s="21"/>
      <c r="J21" s="81"/>
    </row>
    <row r="22" spans="1:10">
      <c r="A22" s="18">
        <f t="shared" si="1"/>
        <v>93</v>
      </c>
      <c r="B22" s="19">
        <f t="shared" si="0"/>
        <v>40636</v>
      </c>
      <c r="C22" s="80"/>
      <c r="D22" s="64"/>
      <c r="E22" s="93" t="s">
        <v>132</v>
      </c>
      <c r="F22" s="21"/>
      <c r="G22" s="20"/>
      <c r="H22" s="64"/>
      <c r="I22" s="21"/>
      <c r="J22" s="81"/>
    </row>
    <row r="23" spans="1:10">
      <c r="A23" s="18">
        <f t="shared" si="1"/>
        <v>94</v>
      </c>
      <c r="B23" s="19">
        <f t="shared" si="0"/>
        <v>40637</v>
      </c>
      <c r="C23" s="80"/>
      <c r="D23" s="64"/>
      <c r="E23" s="93" t="s">
        <v>132</v>
      </c>
      <c r="F23" s="21"/>
      <c r="G23" s="20"/>
      <c r="H23" s="64"/>
      <c r="I23" s="21"/>
      <c r="J23" s="81"/>
    </row>
    <row r="24" spans="1:10">
      <c r="A24" s="18">
        <f t="shared" si="1"/>
        <v>95</v>
      </c>
      <c r="B24" s="19">
        <f t="shared" si="0"/>
        <v>40638</v>
      </c>
      <c r="C24" s="80"/>
      <c r="D24" s="64"/>
      <c r="E24" s="93" t="s">
        <v>132</v>
      </c>
      <c r="F24" s="21"/>
      <c r="G24" s="20"/>
      <c r="H24" s="64"/>
      <c r="I24" s="21"/>
      <c r="J24" s="81"/>
    </row>
    <row r="25" spans="1:10">
      <c r="A25" s="18">
        <f t="shared" si="1"/>
        <v>96</v>
      </c>
      <c r="B25" s="19">
        <f t="shared" si="0"/>
        <v>40639</v>
      </c>
      <c r="C25" s="80"/>
      <c r="D25" s="64"/>
      <c r="E25" s="93" t="s">
        <v>132</v>
      </c>
      <c r="F25" s="21"/>
      <c r="G25" s="20"/>
      <c r="H25" s="64"/>
      <c r="I25" s="21"/>
      <c r="J25" s="81"/>
    </row>
    <row r="26" spans="1:10">
      <c r="A26" s="18">
        <f t="shared" si="1"/>
        <v>97</v>
      </c>
      <c r="B26" s="19">
        <f t="shared" si="0"/>
        <v>40640</v>
      </c>
      <c r="C26" s="80"/>
      <c r="D26" s="64"/>
      <c r="E26" s="93" t="s">
        <v>132</v>
      </c>
      <c r="F26" s="21"/>
      <c r="G26" s="93" t="s">
        <v>132</v>
      </c>
      <c r="H26" s="64"/>
      <c r="I26" s="21"/>
      <c r="J26" s="81"/>
    </row>
    <row r="27" spans="1:10">
      <c r="A27" s="18">
        <f t="shared" si="1"/>
        <v>98</v>
      </c>
      <c r="B27" s="19">
        <f t="shared" si="0"/>
        <v>40641</v>
      </c>
      <c r="C27" s="80"/>
      <c r="D27" s="64"/>
      <c r="E27" s="93" t="s">
        <v>132</v>
      </c>
      <c r="F27" s="21"/>
      <c r="G27" s="93" t="s">
        <v>132</v>
      </c>
      <c r="H27" s="64"/>
      <c r="I27" s="21"/>
      <c r="J27" s="81"/>
    </row>
    <row r="28" spans="1:10">
      <c r="A28" s="18">
        <f t="shared" si="1"/>
        <v>99</v>
      </c>
      <c r="B28" s="19">
        <f t="shared" si="0"/>
        <v>40642</v>
      </c>
      <c r="C28" s="80"/>
      <c r="D28" s="64"/>
      <c r="E28" s="93" t="s">
        <v>132</v>
      </c>
      <c r="F28" s="21"/>
      <c r="G28" s="93" t="s">
        <v>132</v>
      </c>
      <c r="H28" s="64"/>
      <c r="I28" s="21"/>
      <c r="J28" s="81"/>
    </row>
    <row r="29" spans="1:10">
      <c r="A29" s="18">
        <f t="shared" si="1"/>
        <v>100</v>
      </c>
      <c r="B29" s="19">
        <f t="shared" si="0"/>
        <v>40643</v>
      </c>
      <c r="C29" s="80"/>
      <c r="D29" s="64"/>
      <c r="E29" s="93" t="s">
        <v>132</v>
      </c>
      <c r="F29" s="21"/>
      <c r="G29" s="93" t="s">
        <v>132</v>
      </c>
      <c r="H29" s="64"/>
      <c r="I29" s="21"/>
      <c r="J29" s="81"/>
    </row>
    <row r="30" spans="1:10" ht="12.75" customHeight="1">
      <c r="A30" s="18">
        <f t="shared" si="1"/>
        <v>101</v>
      </c>
      <c r="B30" s="19">
        <f t="shared" si="0"/>
        <v>40644</v>
      </c>
      <c r="C30" s="80"/>
      <c r="D30" s="64"/>
      <c r="E30" s="64"/>
      <c r="F30" s="93" t="s">
        <v>133</v>
      </c>
      <c r="G30" s="93" t="s">
        <v>132</v>
      </c>
      <c r="H30" s="64"/>
      <c r="I30" s="21"/>
      <c r="J30" s="81"/>
    </row>
    <row r="31" spans="1:10">
      <c r="A31" s="18">
        <f t="shared" si="1"/>
        <v>102</v>
      </c>
      <c r="B31" s="19">
        <f t="shared" si="0"/>
        <v>40645</v>
      </c>
      <c r="C31" s="80"/>
      <c r="D31" s="64"/>
      <c r="E31" s="64"/>
      <c r="F31" s="93" t="s">
        <v>133</v>
      </c>
      <c r="G31" s="93" t="s">
        <v>132</v>
      </c>
      <c r="H31" s="64"/>
      <c r="I31" s="21"/>
      <c r="J31" s="81"/>
    </row>
    <row r="32" spans="1:10">
      <c r="A32" s="18">
        <f t="shared" si="1"/>
        <v>103</v>
      </c>
      <c r="B32" s="19">
        <f t="shared" si="0"/>
        <v>40646</v>
      </c>
      <c r="C32" s="80"/>
      <c r="D32" s="64"/>
      <c r="E32" s="64"/>
      <c r="F32" s="93" t="s">
        <v>133</v>
      </c>
      <c r="G32" s="93" t="s">
        <v>132</v>
      </c>
      <c r="H32" s="64"/>
      <c r="I32" s="21"/>
      <c r="J32" s="81"/>
    </row>
    <row r="33" spans="1:10">
      <c r="A33" s="18">
        <f t="shared" si="1"/>
        <v>104</v>
      </c>
      <c r="B33" s="19">
        <f t="shared" si="0"/>
        <v>40647</v>
      </c>
      <c r="C33" s="80"/>
      <c r="D33" s="64"/>
      <c r="E33" s="64"/>
      <c r="F33" s="93" t="s">
        <v>133</v>
      </c>
      <c r="G33" s="93" t="s">
        <v>132</v>
      </c>
      <c r="H33" s="64"/>
      <c r="I33" s="21"/>
      <c r="J33" s="81"/>
    </row>
    <row r="34" spans="1:10">
      <c r="A34" s="18">
        <f t="shared" si="1"/>
        <v>105</v>
      </c>
      <c r="B34" s="19">
        <f t="shared" si="0"/>
        <v>40648</v>
      </c>
      <c r="C34" s="80"/>
      <c r="D34" s="64"/>
      <c r="E34" s="64"/>
      <c r="F34" s="93" t="s">
        <v>133</v>
      </c>
      <c r="G34" s="64"/>
      <c r="H34" s="64"/>
      <c r="I34" s="21"/>
      <c r="J34" s="81"/>
    </row>
    <row r="35" spans="1:10">
      <c r="A35" s="18">
        <f t="shared" si="1"/>
        <v>106</v>
      </c>
      <c r="B35" s="19">
        <f t="shared" si="0"/>
        <v>40649</v>
      </c>
      <c r="C35" s="80"/>
      <c r="D35" s="64"/>
      <c r="E35" s="64"/>
      <c r="F35" s="93" t="s">
        <v>133</v>
      </c>
      <c r="G35" s="64"/>
      <c r="H35" s="64"/>
      <c r="I35" s="21"/>
      <c r="J35" s="81"/>
    </row>
    <row r="36" spans="1:10">
      <c r="A36" s="18">
        <f t="shared" si="1"/>
        <v>107</v>
      </c>
      <c r="B36" s="19">
        <f t="shared" si="0"/>
        <v>40650</v>
      </c>
      <c r="C36" s="80"/>
      <c r="D36" s="64"/>
      <c r="E36" s="64"/>
      <c r="F36" s="93" t="s">
        <v>133</v>
      </c>
      <c r="G36" s="64"/>
      <c r="H36" s="64"/>
      <c r="I36" s="21"/>
      <c r="J36" s="81"/>
    </row>
    <row r="37" spans="1:10">
      <c r="A37" s="18">
        <f t="shared" si="1"/>
        <v>108</v>
      </c>
      <c r="B37" s="19">
        <f t="shared" si="0"/>
        <v>40651</v>
      </c>
      <c r="C37" s="80"/>
      <c r="D37" s="64"/>
      <c r="E37" s="64"/>
      <c r="F37" s="93" t="s">
        <v>132</v>
      </c>
      <c r="G37" s="64"/>
      <c r="H37" s="64"/>
      <c r="I37" s="21"/>
      <c r="J37" s="81"/>
    </row>
    <row r="38" spans="1:10">
      <c r="A38" s="18">
        <f t="shared" si="1"/>
        <v>109</v>
      </c>
      <c r="B38" s="19">
        <f t="shared" si="0"/>
        <v>40652</v>
      </c>
      <c r="C38" s="80"/>
      <c r="D38" s="64"/>
      <c r="E38" s="64"/>
      <c r="F38" s="93" t="s">
        <v>132</v>
      </c>
      <c r="G38" s="64"/>
      <c r="H38" s="64"/>
      <c r="I38" s="21"/>
      <c r="J38" s="81"/>
    </row>
    <row r="39" spans="1:10">
      <c r="A39" s="18">
        <f t="shared" si="1"/>
        <v>110</v>
      </c>
      <c r="B39" s="19">
        <f t="shared" si="0"/>
        <v>40653</v>
      </c>
      <c r="C39" s="80"/>
      <c r="D39" s="64"/>
      <c r="E39" s="64"/>
      <c r="F39" s="93" t="s">
        <v>132</v>
      </c>
      <c r="G39" s="64"/>
      <c r="H39" s="64"/>
      <c r="I39" s="21"/>
      <c r="J39" s="81"/>
    </row>
    <row r="40" spans="1:10">
      <c r="A40" s="18">
        <f t="shared" si="1"/>
        <v>111</v>
      </c>
      <c r="B40" s="19">
        <f t="shared" si="0"/>
        <v>40654</v>
      </c>
      <c r="C40" s="80"/>
      <c r="D40" s="64"/>
      <c r="E40" s="64"/>
      <c r="F40" s="93" t="s">
        <v>132</v>
      </c>
      <c r="G40" s="64"/>
      <c r="H40" s="64"/>
      <c r="I40" s="21"/>
      <c r="J40" s="81"/>
    </row>
    <row r="41" spans="1:10">
      <c r="A41" s="18">
        <f t="shared" si="1"/>
        <v>112</v>
      </c>
      <c r="B41" s="19">
        <f t="shared" si="0"/>
        <v>40655</v>
      </c>
      <c r="C41" s="80"/>
      <c r="D41" s="64"/>
      <c r="E41" s="64"/>
      <c r="F41" s="93" t="s">
        <v>132</v>
      </c>
      <c r="G41" s="64"/>
      <c r="H41" s="64"/>
      <c r="I41" s="21"/>
      <c r="J41" s="81"/>
    </row>
    <row r="42" spans="1:10">
      <c r="A42" s="18">
        <f t="shared" si="1"/>
        <v>113</v>
      </c>
      <c r="B42" s="19">
        <f t="shared" si="0"/>
        <v>40656</v>
      </c>
      <c r="C42" s="80"/>
      <c r="D42" s="64"/>
      <c r="E42" s="64"/>
      <c r="F42" s="93" t="s">
        <v>132</v>
      </c>
      <c r="G42" s="64"/>
      <c r="H42" s="64"/>
      <c r="I42" s="21"/>
      <c r="J42" s="81"/>
    </row>
    <row r="43" spans="1:10">
      <c r="A43" s="18">
        <f t="shared" si="1"/>
        <v>114</v>
      </c>
      <c r="B43" s="19">
        <f t="shared" si="0"/>
        <v>40657</v>
      </c>
      <c r="C43" s="80"/>
      <c r="D43" s="64"/>
      <c r="E43" s="64"/>
      <c r="F43" s="93" t="s">
        <v>132</v>
      </c>
      <c r="G43" s="64"/>
      <c r="H43" s="64"/>
      <c r="I43" s="21"/>
      <c r="J43" s="81"/>
    </row>
    <row r="44" spans="1:10">
      <c r="A44" s="18">
        <f t="shared" si="1"/>
        <v>115</v>
      </c>
      <c r="B44" s="19">
        <f t="shared" si="0"/>
        <v>40658</v>
      </c>
      <c r="C44" s="80"/>
      <c r="D44" s="64"/>
      <c r="E44" s="64"/>
      <c r="F44" s="93" t="s">
        <v>132</v>
      </c>
      <c r="G44" s="64"/>
      <c r="H44" s="64"/>
      <c r="I44" s="21"/>
      <c r="J44" s="81"/>
    </row>
    <row r="45" spans="1:10" ht="13.5" thickBot="1">
      <c r="A45" s="23">
        <f t="shared" si="1"/>
        <v>116</v>
      </c>
      <c r="B45" s="24">
        <f t="shared" si="0"/>
        <v>40659</v>
      </c>
      <c r="C45" s="82"/>
      <c r="D45" s="83"/>
      <c r="E45" s="83"/>
      <c r="F45" s="69"/>
      <c r="G45" s="83"/>
      <c r="H45" s="83"/>
      <c r="I45" s="83"/>
      <c r="J45" s="84"/>
    </row>
    <row r="47" spans="1:10" ht="13.5" thickBot="1">
      <c r="B47" s="22"/>
      <c r="D47" s="61" t="s">
        <v>143</v>
      </c>
    </row>
    <row r="48" spans="1:10">
      <c r="B48" s="22"/>
      <c r="D48" s="94" t="s">
        <v>133</v>
      </c>
      <c r="E48" s="106" t="s">
        <v>144</v>
      </c>
      <c r="F48" s="106"/>
      <c r="G48" s="107"/>
      <c r="J48" s="60"/>
    </row>
    <row r="49" spans="2:7" ht="13.5" thickBot="1">
      <c r="B49" s="22"/>
      <c r="D49" s="96" t="s">
        <v>132</v>
      </c>
      <c r="E49" s="102" t="s">
        <v>134</v>
      </c>
      <c r="F49" s="102"/>
      <c r="G49" s="103"/>
    </row>
  </sheetData>
  <mergeCells count="2">
    <mergeCell ref="E48:G48"/>
    <mergeCell ref="E49:G49"/>
  </mergeCells>
  <pageMargins left="0.25" right="0.25" top="0.25" bottom="0.35" header="0.5" footer="0.25"/>
  <pageSetup scale="83" orientation="landscape" horizontalDpi="1200" verticalDpi="1200" r:id="rId1"/>
  <headerFooter alignWithMargins="0"/>
  <rowBreaks count="1" manualBreakCount="1">
    <brk id="3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90"/>
  <sheetViews>
    <sheetView zoomScale="70" zoomScaleNormal="70" zoomScaleSheetLayoutView="100" workbookViewId="0">
      <pane xSplit="2" ySplit="4" topLeftCell="C5" activePane="bottomRight" state="frozen"/>
      <selection activeCell="B89" sqref="B89"/>
      <selection pane="topRight" activeCell="B89" sqref="B89"/>
      <selection pane="bottomLeft" activeCell="B89" sqref="B89"/>
      <selection pane="bottomRight"/>
    </sheetView>
  </sheetViews>
  <sheetFormatPr defaultRowHeight="12.75"/>
  <cols>
    <col min="1" max="1" width="15" style="22" bestFit="1" customWidth="1"/>
    <col min="2" max="2" width="10.7109375" style="22" bestFit="1" customWidth="1"/>
    <col min="3" max="3" width="10.7109375" style="22" customWidth="1"/>
    <col min="4" max="4" width="14.140625" style="22" customWidth="1"/>
    <col min="5" max="5" width="13.140625" style="22" customWidth="1"/>
    <col min="6" max="6" width="11.5703125" style="22" bestFit="1" customWidth="1"/>
    <col min="7" max="7" width="11.140625" style="22" bestFit="1" customWidth="1"/>
    <col min="8" max="8" width="10.7109375" style="22" bestFit="1" customWidth="1"/>
    <col min="9" max="10" width="11.140625" style="22" bestFit="1" customWidth="1"/>
    <col min="11" max="11" width="11.28515625" style="22" bestFit="1" customWidth="1"/>
    <col min="12" max="12" width="11.5703125" style="22" bestFit="1" customWidth="1"/>
    <col min="13" max="13" width="11.5703125" style="22" customWidth="1"/>
    <col min="14" max="14" width="11.28515625" style="22" bestFit="1" customWidth="1"/>
    <col min="15" max="15" width="13.7109375" style="22" bestFit="1" customWidth="1"/>
    <col min="16" max="16" width="10.85546875" style="22" customWidth="1"/>
    <col min="17" max="17" width="11.140625" style="22" customWidth="1"/>
    <col min="18" max="16384" width="9.140625" style="22"/>
  </cols>
  <sheetData>
    <row r="1" spans="1:19" s="7" customFormat="1" ht="19.5" customHeight="1" thickBot="1">
      <c r="A1" s="1" t="s">
        <v>52</v>
      </c>
      <c r="B1" s="2" t="s">
        <v>53</v>
      </c>
      <c r="C1" s="3" t="s">
        <v>2</v>
      </c>
      <c r="D1" s="3">
        <v>2011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30" customFormat="1" ht="26.25" thickBot="1">
      <c r="A2" s="8" t="s">
        <v>3</v>
      </c>
      <c r="B2" s="9" t="s">
        <v>4</v>
      </c>
      <c r="C2" s="36" t="s">
        <v>54</v>
      </c>
      <c r="D2" s="36" t="s">
        <v>7</v>
      </c>
      <c r="E2" s="36" t="s">
        <v>55</v>
      </c>
      <c r="F2" s="36" t="s">
        <v>54</v>
      </c>
      <c r="G2" s="36" t="s">
        <v>7</v>
      </c>
      <c r="H2" s="36" t="s">
        <v>55</v>
      </c>
      <c r="I2" s="36" t="s">
        <v>54</v>
      </c>
      <c r="J2" s="36" t="s">
        <v>7</v>
      </c>
      <c r="K2" s="37" t="s">
        <v>8</v>
      </c>
      <c r="L2" s="36" t="s">
        <v>55</v>
      </c>
      <c r="M2" s="36" t="s">
        <v>54</v>
      </c>
      <c r="N2" s="36" t="s">
        <v>7</v>
      </c>
      <c r="O2" s="36" t="s">
        <v>55</v>
      </c>
      <c r="P2" s="36" t="s">
        <v>54</v>
      </c>
      <c r="Q2" s="36" t="s">
        <v>7</v>
      </c>
      <c r="R2" s="36" t="s">
        <v>55</v>
      </c>
      <c r="S2" s="36" t="s">
        <v>54</v>
      </c>
    </row>
    <row r="3" spans="1:19" s="14" customFormat="1" ht="12.75" customHeight="1" thickBot="1">
      <c r="A3" s="11" t="s">
        <v>9</v>
      </c>
      <c r="B3" s="12" t="s">
        <v>10</v>
      </c>
      <c r="C3" s="38" t="s">
        <v>56</v>
      </c>
      <c r="D3" s="38" t="s">
        <v>57</v>
      </c>
      <c r="E3" s="38" t="s">
        <v>58</v>
      </c>
      <c r="F3" s="38" t="s">
        <v>59</v>
      </c>
      <c r="G3" s="38" t="s">
        <v>60</v>
      </c>
      <c r="H3" s="38" t="s">
        <v>61</v>
      </c>
      <c r="I3" s="38" t="s">
        <v>62</v>
      </c>
      <c r="J3" s="38" t="s">
        <v>63</v>
      </c>
      <c r="K3" s="38" t="s">
        <v>64</v>
      </c>
      <c r="L3" s="38" t="s">
        <v>65</v>
      </c>
      <c r="M3" s="38" t="s">
        <v>66</v>
      </c>
      <c r="N3" s="38" t="s">
        <v>67</v>
      </c>
      <c r="O3" s="38" t="s">
        <v>68</v>
      </c>
      <c r="P3" s="38" t="s">
        <v>69</v>
      </c>
      <c r="Q3" s="38" t="s">
        <v>70</v>
      </c>
      <c r="R3" s="38" t="s">
        <v>71</v>
      </c>
      <c r="S3" s="38" t="s">
        <v>72</v>
      </c>
    </row>
    <row r="4" spans="1:19" s="14" customFormat="1" ht="12.75" customHeight="1" thickBot="1">
      <c r="A4" s="63" t="str">
        <f>IF(A31 &lt; 100, CONCATENATE("SPRING ",D1), CONCATENATE("FALL ",D1))</f>
        <v>SPRING 2011</v>
      </c>
      <c r="B4" s="62" t="s">
        <v>26</v>
      </c>
      <c r="C4" s="39" t="s">
        <v>73</v>
      </c>
      <c r="D4" s="39" t="s">
        <v>74</v>
      </c>
      <c r="E4" s="39" t="s">
        <v>75</v>
      </c>
      <c r="F4" s="39" t="s">
        <v>76</v>
      </c>
      <c r="G4" s="39" t="s">
        <v>77</v>
      </c>
      <c r="H4" s="39" t="s">
        <v>78</v>
      </c>
      <c r="I4" s="39" t="s">
        <v>79</v>
      </c>
      <c r="J4" s="39" t="s">
        <v>80</v>
      </c>
      <c r="K4" s="39" t="s">
        <v>81</v>
      </c>
      <c r="L4" s="39" t="s">
        <v>82</v>
      </c>
      <c r="M4" s="39" t="s">
        <v>83</v>
      </c>
      <c r="N4" s="39" t="s">
        <v>84</v>
      </c>
      <c r="O4" s="39" t="s">
        <v>85</v>
      </c>
      <c r="P4" s="39" t="s">
        <v>86</v>
      </c>
      <c r="Q4" s="39" t="s">
        <v>87</v>
      </c>
      <c r="R4" s="39" t="s">
        <v>88</v>
      </c>
      <c r="S4" s="39" t="s">
        <v>89</v>
      </c>
    </row>
    <row r="5" spans="1:19" s="14" customFormat="1" ht="12.75" customHeight="1">
      <c r="A5" s="16">
        <v>39</v>
      </c>
      <c r="B5" s="17">
        <f t="shared" ref="B5:B59" si="0">DATE($D$1-1,12,31)+A5</f>
        <v>40582</v>
      </c>
      <c r="C5" s="77"/>
      <c r="D5" s="78"/>
      <c r="E5" s="78"/>
      <c r="F5" s="78"/>
      <c r="G5" s="78"/>
      <c r="H5" s="78"/>
      <c r="I5" s="78"/>
      <c r="J5" s="78"/>
      <c r="K5" s="74"/>
      <c r="L5" s="78"/>
      <c r="M5" s="78"/>
      <c r="N5" s="78"/>
      <c r="O5" s="78"/>
      <c r="P5" s="78"/>
      <c r="Q5" s="78"/>
      <c r="R5" s="78"/>
      <c r="S5" s="79"/>
    </row>
    <row r="6" spans="1:19" s="14" customFormat="1" ht="12.75" customHeight="1">
      <c r="A6" s="18">
        <f t="shared" ref="A6:A60" si="1">A5+1</f>
        <v>40</v>
      </c>
      <c r="B6" s="19">
        <f t="shared" si="0"/>
        <v>40583</v>
      </c>
      <c r="C6" s="80"/>
      <c r="D6" s="21"/>
      <c r="E6" s="21"/>
      <c r="F6" s="21"/>
      <c r="G6" s="21"/>
      <c r="H6" s="21"/>
      <c r="I6" s="21"/>
      <c r="J6" s="65"/>
      <c r="K6" s="93" t="s">
        <v>133</v>
      </c>
      <c r="L6" s="21"/>
      <c r="M6" s="21"/>
      <c r="N6" s="21"/>
      <c r="O6" s="21"/>
      <c r="P6" s="21"/>
      <c r="Q6" s="21"/>
      <c r="R6" s="21"/>
      <c r="S6" s="81"/>
    </row>
    <row r="7" spans="1:19" s="14" customFormat="1" ht="12.75" customHeight="1">
      <c r="A7" s="18">
        <f t="shared" si="1"/>
        <v>41</v>
      </c>
      <c r="B7" s="19">
        <f t="shared" si="0"/>
        <v>40584</v>
      </c>
      <c r="C7" s="80"/>
      <c r="D7" s="21"/>
      <c r="E7" s="21"/>
      <c r="F7" s="21"/>
      <c r="G7" s="21"/>
      <c r="H7" s="21"/>
      <c r="I7" s="21"/>
      <c r="J7" s="65"/>
      <c r="K7" s="93" t="s">
        <v>133</v>
      </c>
      <c r="L7" s="21"/>
      <c r="M7" s="21"/>
      <c r="N7" s="21"/>
      <c r="O7" s="21"/>
      <c r="P7" s="21"/>
      <c r="Q7" s="21"/>
      <c r="R7" s="21"/>
      <c r="S7" s="81"/>
    </row>
    <row r="8" spans="1:19" s="14" customFormat="1" ht="12.75" customHeight="1">
      <c r="A8" s="18">
        <f t="shared" si="1"/>
        <v>42</v>
      </c>
      <c r="B8" s="19">
        <f t="shared" si="0"/>
        <v>40585</v>
      </c>
      <c r="C8" s="80"/>
      <c r="D8" s="21"/>
      <c r="E8" s="21"/>
      <c r="F8" s="21"/>
      <c r="G8" s="21"/>
      <c r="H8" s="21"/>
      <c r="I8" s="21"/>
      <c r="J8" s="65"/>
      <c r="K8" s="93" t="s">
        <v>133</v>
      </c>
      <c r="L8" s="21"/>
      <c r="M8" s="21"/>
      <c r="N8" s="21"/>
      <c r="O8" s="21"/>
      <c r="P8" s="21"/>
      <c r="Q8" s="21"/>
      <c r="R8" s="21"/>
      <c r="S8" s="81"/>
    </row>
    <row r="9" spans="1:19" s="14" customFormat="1" ht="12.75" customHeight="1">
      <c r="A9" s="18">
        <f t="shared" si="1"/>
        <v>43</v>
      </c>
      <c r="B9" s="19">
        <f t="shared" si="0"/>
        <v>40586</v>
      </c>
      <c r="C9" s="80"/>
      <c r="D9" s="21"/>
      <c r="E9" s="21"/>
      <c r="F9" s="21"/>
      <c r="G9" s="21"/>
      <c r="H9" s="21"/>
      <c r="I9" s="21"/>
      <c r="J9" s="65"/>
      <c r="K9" s="93" t="s">
        <v>133</v>
      </c>
      <c r="L9" s="21"/>
      <c r="M9" s="21"/>
      <c r="N9" s="21"/>
      <c r="O9" s="21"/>
      <c r="P9" s="21"/>
      <c r="Q9" s="21"/>
      <c r="R9" s="21"/>
      <c r="S9" s="81"/>
    </row>
    <row r="10" spans="1:19" s="14" customFormat="1" ht="12.75" customHeight="1">
      <c r="A10" s="18">
        <f t="shared" si="1"/>
        <v>44</v>
      </c>
      <c r="B10" s="19">
        <f t="shared" si="0"/>
        <v>40587</v>
      </c>
      <c r="C10" s="80"/>
      <c r="D10" s="21"/>
      <c r="E10" s="21"/>
      <c r="F10" s="21"/>
      <c r="G10" s="21"/>
      <c r="H10" s="21"/>
      <c r="I10" s="21"/>
      <c r="J10" s="65"/>
      <c r="K10" s="93" t="s">
        <v>133</v>
      </c>
      <c r="L10" s="21"/>
      <c r="M10" s="21"/>
      <c r="N10" s="21"/>
      <c r="O10" s="21"/>
      <c r="P10" s="21"/>
      <c r="Q10" s="21"/>
      <c r="R10" s="21"/>
      <c r="S10" s="81"/>
    </row>
    <row r="11" spans="1:19" s="14" customFormat="1" ht="12.75" customHeight="1">
      <c r="A11" s="18">
        <f t="shared" si="1"/>
        <v>45</v>
      </c>
      <c r="B11" s="19">
        <f t="shared" si="0"/>
        <v>40588</v>
      </c>
      <c r="C11" s="80"/>
      <c r="D11" s="64"/>
      <c r="E11" s="64"/>
      <c r="F11" s="64"/>
      <c r="G11" s="21"/>
      <c r="H11" s="64"/>
      <c r="I11" s="64"/>
      <c r="J11" s="65"/>
      <c r="K11" s="93" t="s">
        <v>133</v>
      </c>
      <c r="L11" s="64"/>
      <c r="M11" s="64"/>
      <c r="N11" s="64"/>
      <c r="O11" s="64"/>
      <c r="P11" s="64"/>
      <c r="Q11" s="64"/>
      <c r="R11" s="21"/>
      <c r="S11" s="81"/>
    </row>
    <row r="12" spans="1:19" s="14" customFormat="1" ht="12.75" customHeight="1">
      <c r="A12" s="18">
        <f t="shared" si="1"/>
        <v>46</v>
      </c>
      <c r="B12" s="19">
        <f t="shared" si="0"/>
        <v>40589</v>
      </c>
      <c r="C12" s="80"/>
      <c r="D12" s="64"/>
      <c r="E12" s="64"/>
      <c r="F12" s="64"/>
      <c r="G12" s="21"/>
      <c r="H12" s="64"/>
      <c r="I12" s="64"/>
      <c r="J12" s="93" t="s">
        <v>133</v>
      </c>
      <c r="K12" s="93" t="s">
        <v>133</v>
      </c>
      <c r="L12" s="64"/>
      <c r="M12" s="64"/>
      <c r="N12" s="64"/>
      <c r="O12" s="64"/>
      <c r="P12" s="64"/>
      <c r="Q12" s="64"/>
      <c r="R12" s="21"/>
      <c r="S12" s="81"/>
    </row>
    <row r="13" spans="1:19" s="14" customFormat="1" ht="12.75" customHeight="1">
      <c r="A13" s="18">
        <f t="shared" si="1"/>
        <v>47</v>
      </c>
      <c r="B13" s="19">
        <f t="shared" si="0"/>
        <v>40590</v>
      </c>
      <c r="C13" s="80"/>
      <c r="D13" s="64"/>
      <c r="E13" s="64"/>
      <c r="F13" s="64"/>
      <c r="G13" s="21"/>
      <c r="H13" s="64"/>
      <c r="I13" s="64"/>
      <c r="J13" s="93" t="s">
        <v>133</v>
      </c>
      <c r="K13" s="93" t="s">
        <v>133</v>
      </c>
      <c r="L13" s="64"/>
      <c r="M13" s="64"/>
      <c r="N13" s="64"/>
      <c r="O13" s="64"/>
      <c r="P13" s="64"/>
      <c r="Q13" s="64"/>
      <c r="R13" s="21"/>
      <c r="S13" s="81"/>
    </row>
    <row r="14" spans="1:19" s="14" customFormat="1" ht="12.75" customHeight="1">
      <c r="A14" s="18">
        <f t="shared" si="1"/>
        <v>48</v>
      </c>
      <c r="B14" s="19">
        <f t="shared" si="0"/>
        <v>40591</v>
      </c>
      <c r="C14" s="80"/>
      <c r="D14" s="64"/>
      <c r="E14" s="64"/>
      <c r="F14" s="64"/>
      <c r="G14" s="93" t="s">
        <v>133</v>
      </c>
      <c r="H14" s="64"/>
      <c r="I14" s="64"/>
      <c r="J14" s="93" t="s">
        <v>133</v>
      </c>
      <c r="K14" s="93" t="s">
        <v>133</v>
      </c>
      <c r="L14" s="64"/>
      <c r="M14" s="64"/>
      <c r="N14" s="64"/>
      <c r="O14" s="64"/>
      <c r="P14" s="64"/>
      <c r="Q14" s="64"/>
      <c r="R14" s="21"/>
      <c r="S14" s="81"/>
    </row>
    <row r="15" spans="1:19" s="14" customFormat="1" ht="12.75" customHeight="1">
      <c r="A15" s="18">
        <f t="shared" si="1"/>
        <v>49</v>
      </c>
      <c r="B15" s="19">
        <f t="shared" si="0"/>
        <v>40592</v>
      </c>
      <c r="C15" s="80"/>
      <c r="D15" s="64"/>
      <c r="E15" s="64"/>
      <c r="F15" s="64"/>
      <c r="G15" s="93" t="s">
        <v>133</v>
      </c>
      <c r="H15" s="64"/>
      <c r="I15" s="64"/>
      <c r="J15" s="93" t="s">
        <v>133</v>
      </c>
      <c r="K15" s="93" t="s">
        <v>133</v>
      </c>
      <c r="L15" s="64"/>
      <c r="M15" s="64"/>
      <c r="N15" s="64"/>
      <c r="O15" s="64"/>
      <c r="P15" s="64"/>
      <c r="Q15" s="64"/>
      <c r="R15" s="21"/>
      <c r="S15" s="81"/>
    </row>
    <row r="16" spans="1:19" s="14" customFormat="1" ht="12.75" customHeight="1">
      <c r="A16" s="18">
        <f t="shared" si="1"/>
        <v>50</v>
      </c>
      <c r="B16" s="19">
        <f t="shared" si="0"/>
        <v>40593</v>
      </c>
      <c r="C16" s="80"/>
      <c r="D16" s="64"/>
      <c r="E16" s="64"/>
      <c r="F16" s="64"/>
      <c r="G16" s="93" t="s">
        <v>133</v>
      </c>
      <c r="H16" s="64"/>
      <c r="I16" s="64"/>
      <c r="J16" s="93" t="s">
        <v>133</v>
      </c>
      <c r="K16" s="93" t="s">
        <v>133</v>
      </c>
      <c r="L16" s="64"/>
      <c r="M16" s="64"/>
      <c r="N16" s="64"/>
      <c r="O16" s="64"/>
      <c r="P16" s="64"/>
      <c r="Q16" s="64"/>
      <c r="R16" s="21"/>
      <c r="S16" s="81"/>
    </row>
    <row r="17" spans="1:19" s="14" customFormat="1" ht="12.75" customHeight="1">
      <c r="A17" s="18">
        <f t="shared" si="1"/>
        <v>51</v>
      </c>
      <c r="B17" s="19">
        <f t="shared" si="0"/>
        <v>40594</v>
      </c>
      <c r="C17" s="80"/>
      <c r="D17" s="64"/>
      <c r="E17" s="64"/>
      <c r="F17" s="64"/>
      <c r="G17" s="93" t="s">
        <v>133</v>
      </c>
      <c r="H17" s="64"/>
      <c r="I17" s="64"/>
      <c r="J17" s="93" t="s">
        <v>133</v>
      </c>
      <c r="K17" s="93" t="s">
        <v>133</v>
      </c>
      <c r="L17" s="64"/>
      <c r="M17" s="64"/>
      <c r="N17" s="64"/>
      <c r="O17" s="64"/>
      <c r="P17" s="64"/>
      <c r="Q17" s="64"/>
      <c r="R17" s="21"/>
      <c r="S17" s="81"/>
    </row>
    <row r="18" spans="1:19" s="14" customFormat="1" ht="12.75" customHeight="1">
      <c r="A18" s="18">
        <f t="shared" si="1"/>
        <v>52</v>
      </c>
      <c r="B18" s="19">
        <f t="shared" si="0"/>
        <v>40595</v>
      </c>
      <c r="C18" s="80"/>
      <c r="D18" s="64"/>
      <c r="E18" s="64"/>
      <c r="F18" s="64"/>
      <c r="G18" s="93" t="s">
        <v>133</v>
      </c>
      <c r="H18" s="64"/>
      <c r="I18" s="64"/>
      <c r="J18" s="93" t="s">
        <v>133</v>
      </c>
      <c r="K18" s="93" t="s">
        <v>133</v>
      </c>
      <c r="L18" s="64"/>
      <c r="M18" s="64"/>
      <c r="N18" s="64"/>
      <c r="O18" s="64"/>
      <c r="P18" s="64"/>
      <c r="Q18" s="64"/>
      <c r="R18" s="21"/>
      <c r="S18" s="81"/>
    </row>
    <row r="19" spans="1:19" s="14" customFormat="1" ht="12.75" customHeight="1">
      <c r="A19" s="18">
        <f t="shared" si="1"/>
        <v>53</v>
      </c>
      <c r="B19" s="19">
        <f t="shared" si="0"/>
        <v>40596</v>
      </c>
      <c r="C19" s="80"/>
      <c r="D19" s="64"/>
      <c r="E19" s="64"/>
      <c r="F19" s="64"/>
      <c r="G19" s="93" t="s">
        <v>133</v>
      </c>
      <c r="H19" s="64"/>
      <c r="I19" s="64"/>
      <c r="J19" s="93" t="s">
        <v>133</v>
      </c>
      <c r="K19" s="93" t="s">
        <v>133</v>
      </c>
      <c r="L19" s="64"/>
      <c r="M19" s="64"/>
      <c r="N19" s="64"/>
      <c r="O19" s="64"/>
      <c r="P19" s="64"/>
      <c r="Q19" s="64"/>
      <c r="R19" s="21"/>
      <c r="S19" s="81"/>
    </row>
    <row r="20" spans="1:19" s="14" customFormat="1" ht="12.75" customHeight="1">
      <c r="A20" s="18">
        <f t="shared" si="1"/>
        <v>54</v>
      </c>
      <c r="B20" s="19">
        <f t="shared" si="0"/>
        <v>40597</v>
      </c>
      <c r="C20" s="80"/>
      <c r="D20" s="64"/>
      <c r="E20" s="64"/>
      <c r="F20" s="64"/>
      <c r="G20" s="93" t="s">
        <v>133</v>
      </c>
      <c r="H20" s="64"/>
      <c r="I20" s="64"/>
      <c r="J20" s="93" t="s">
        <v>133</v>
      </c>
      <c r="K20" s="93" t="s">
        <v>133</v>
      </c>
      <c r="L20" s="64"/>
      <c r="M20" s="64"/>
      <c r="N20" s="64"/>
      <c r="O20" s="64"/>
      <c r="P20" s="64"/>
      <c r="Q20" s="64"/>
      <c r="R20" s="21"/>
      <c r="S20" s="81"/>
    </row>
    <row r="21" spans="1:19" s="14" customFormat="1" ht="12.75" customHeight="1">
      <c r="A21" s="18">
        <f t="shared" si="1"/>
        <v>55</v>
      </c>
      <c r="B21" s="19">
        <f t="shared" si="0"/>
        <v>40598</v>
      </c>
      <c r="C21" s="80"/>
      <c r="D21" s="64"/>
      <c r="E21" s="64"/>
      <c r="F21" s="64"/>
      <c r="G21" s="93" t="s">
        <v>133</v>
      </c>
      <c r="H21" s="64"/>
      <c r="I21" s="64"/>
      <c r="J21" s="93" t="s">
        <v>133</v>
      </c>
      <c r="K21" s="93" t="s">
        <v>133</v>
      </c>
      <c r="L21" s="64"/>
      <c r="M21" s="64"/>
      <c r="N21" s="64"/>
      <c r="O21" s="64"/>
      <c r="P21" s="64"/>
      <c r="Q21" s="64"/>
      <c r="R21" s="21"/>
      <c r="S21" s="81"/>
    </row>
    <row r="22" spans="1:19" s="14" customFormat="1" ht="12.75" customHeight="1">
      <c r="A22" s="18">
        <f t="shared" si="1"/>
        <v>56</v>
      </c>
      <c r="B22" s="19">
        <f t="shared" si="0"/>
        <v>40599</v>
      </c>
      <c r="C22" s="80"/>
      <c r="D22" s="64"/>
      <c r="E22" s="64"/>
      <c r="F22" s="64"/>
      <c r="G22" s="93" t="s">
        <v>133</v>
      </c>
      <c r="H22" s="64"/>
      <c r="I22" s="64"/>
      <c r="J22" s="93" t="s">
        <v>133</v>
      </c>
      <c r="K22" s="93" t="s">
        <v>133</v>
      </c>
      <c r="L22" s="64"/>
      <c r="M22" s="64"/>
      <c r="N22" s="64"/>
      <c r="O22" s="64"/>
      <c r="P22" s="64"/>
      <c r="Q22" s="64"/>
      <c r="R22" s="21"/>
      <c r="S22" s="81"/>
    </row>
    <row r="23" spans="1:19" s="14" customFormat="1" ht="12.75" customHeight="1">
      <c r="A23" s="18">
        <f t="shared" si="1"/>
        <v>57</v>
      </c>
      <c r="B23" s="19">
        <f t="shared" si="0"/>
        <v>40600</v>
      </c>
      <c r="C23" s="80"/>
      <c r="D23" s="64"/>
      <c r="E23" s="64"/>
      <c r="F23" s="64"/>
      <c r="G23" s="93" t="s">
        <v>133</v>
      </c>
      <c r="H23" s="64"/>
      <c r="I23" s="21" t="s">
        <v>42</v>
      </c>
      <c r="J23" s="21" t="s">
        <v>42</v>
      </c>
      <c r="K23" s="21" t="s">
        <v>42</v>
      </c>
      <c r="L23" s="21" t="s">
        <v>42</v>
      </c>
      <c r="M23" s="21" t="s">
        <v>42</v>
      </c>
      <c r="N23" s="64"/>
      <c r="O23" s="64"/>
      <c r="P23" s="64"/>
      <c r="Q23" s="64"/>
      <c r="R23" s="21"/>
      <c r="S23" s="81"/>
    </row>
    <row r="24" spans="1:19">
      <c r="A24" s="18">
        <f t="shared" si="1"/>
        <v>58</v>
      </c>
      <c r="B24" s="19">
        <f t="shared" si="0"/>
        <v>40601</v>
      </c>
      <c r="C24" s="80"/>
      <c r="D24" s="64"/>
      <c r="E24" s="64"/>
      <c r="F24" s="64"/>
      <c r="G24" s="93" t="s">
        <v>133</v>
      </c>
      <c r="H24" s="64"/>
      <c r="I24" s="21" t="s">
        <v>42</v>
      </c>
      <c r="J24" s="21" t="s">
        <v>42</v>
      </c>
      <c r="K24" s="21" t="s">
        <v>42</v>
      </c>
      <c r="L24" s="21" t="s">
        <v>42</v>
      </c>
      <c r="M24" s="21" t="s">
        <v>42</v>
      </c>
      <c r="N24" s="21" t="s">
        <v>42</v>
      </c>
      <c r="O24" s="64"/>
      <c r="P24" s="64"/>
      <c r="Q24" s="64"/>
      <c r="R24" s="21"/>
      <c r="S24" s="81"/>
    </row>
    <row r="25" spans="1:19">
      <c r="A25" s="18">
        <f t="shared" si="1"/>
        <v>59</v>
      </c>
      <c r="B25" s="19">
        <f t="shared" si="0"/>
        <v>40602</v>
      </c>
      <c r="C25" s="80"/>
      <c r="D25" s="64"/>
      <c r="E25" s="64"/>
      <c r="F25" s="64"/>
      <c r="G25" s="93" t="s">
        <v>133</v>
      </c>
      <c r="H25" s="21" t="s">
        <v>42</v>
      </c>
      <c r="I25" s="21" t="s">
        <v>42</v>
      </c>
      <c r="J25" s="21" t="s">
        <v>42</v>
      </c>
      <c r="K25" s="21" t="s">
        <v>42</v>
      </c>
      <c r="L25" s="21" t="s">
        <v>42</v>
      </c>
      <c r="M25" s="21" t="s">
        <v>42</v>
      </c>
      <c r="N25" s="21" t="s">
        <v>42</v>
      </c>
      <c r="O25" s="64"/>
      <c r="P25" s="64"/>
      <c r="Q25" s="64"/>
      <c r="R25" s="21"/>
      <c r="S25" s="81"/>
    </row>
    <row r="26" spans="1:19">
      <c r="A26" s="18">
        <f t="shared" si="1"/>
        <v>60</v>
      </c>
      <c r="B26" s="19">
        <f t="shared" si="0"/>
        <v>40603</v>
      </c>
      <c r="C26" s="80"/>
      <c r="D26" s="64"/>
      <c r="E26" s="64"/>
      <c r="F26" s="64"/>
      <c r="G26" s="93" t="s">
        <v>133</v>
      </c>
      <c r="H26" s="21" t="s">
        <v>42</v>
      </c>
      <c r="I26" s="21" t="s">
        <v>42</v>
      </c>
      <c r="J26" s="21" t="s">
        <v>42</v>
      </c>
      <c r="K26" s="21" t="s">
        <v>42</v>
      </c>
      <c r="L26" s="21" t="s">
        <v>42</v>
      </c>
      <c r="M26" s="21" t="s">
        <v>42</v>
      </c>
      <c r="N26" s="21" t="s">
        <v>42</v>
      </c>
      <c r="O26" s="64"/>
      <c r="P26" s="64"/>
      <c r="Q26" s="64"/>
      <c r="R26" s="21"/>
      <c r="S26" s="81"/>
    </row>
    <row r="27" spans="1:19" ht="12.75" customHeight="1">
      <c r="A27" s="18">
        <f t="shared" si="1"/>
        <v>61</v>
      </c>
      <c r="B27" s="19">
        <f t="shared" si="0"/>
        <v>40604</v>
      </c>
      <c r="C27" s="80"/>
      <c r="D27" s="64"/>
      <c r="E27" s="64"/>
      <c r="F27" s="64"/>
      <c r="G27" s="93" t="s">
        <v>133</v>
      </c>
      <c r="H27" s="21" t="s">
        <v>42</v>
      </c>
      <c r="I27" s="21" t="s">
        <v>42</v>
      </c>
      <c r="J27" s="21" t="s">
        <v>42</v>
      </c>
      <c r="K27" s="21" t="s">
        <v>42</v>
      </c>
      <c r="L27" s="21" t="s">
        <v>42</v>
      </c>
      <c r="M27" s="21" t="s">
        <v>42</v>
      </c>
      <c r="N27" s="21" t="s">
        <v>42</v>
      </c>
      <c r="O27" s="21" t="s">
        <v>42</v>
      </c>
      <c r="P27" s="64"/>
      <c r="Q27" s="64"/>
      <c r="R27" s="21"/>
      <c r="S27" s="81"/>
    </row>
    <row r="28" spans="1:19">
      <c r="A28" s="18">
        <f t="shared" si="1"/>
        <v>62</v>
      </c>
      <c r="B28" s="19">
        <f t="shared" si="0"/>
        <v>40605</v>
      </c>
      <c r="C28" s="80"/>
      <c r="D28" s="64"/>
      <c r="E28" s="64"/>
      <c r="F28" s="64"/>
      <c r="G28" s="93" t="s">
        <v>133</v>
      </c>
      <c r="H28" s="21" t="s">
        <v>42</v>
      </c>
      <c r="I28" s="21" t="s">
        <v>42</v>
      </c>
      <c r="J28" s="21" t="s">
        <v>42</v>
      </c>
      <c r="K28" s="21" t="s">
        <v>42</v>
      </c>
      <c r="L28" s="21" t="s">
        <v>42</v>
      </c>
      <c r="M28" s="21" t="s">
        <v>42</v>
      </c>
      <c r="N28" s="21" t="s">
        <v>42</v>
      </c>
      <c r="O28" s="21" t="s">
        <v>42</v>
      </c>
      <c r="P28" s="64"/>
      <c r="Q28" s="64"/>
      <c r="R28" s="21"/>
      <c r="S28" s="81"/>
    </row>
    <row r="29" spans="1:19">
      <c r="A29" s="18">
        <f t="shared" si="1"/>
        <v>63</v>
      </c>
      <c r="B29" s="19">
        <f t="shared" si="0"/>
        <v>40606</v>
      </c>
      <c r="C29" s="80"/>
      <c r="D29" s="64"/>
      <c r="E29" s="64"/>
      <c r="F29" s="64"/>
      <c r="G29" s="21" t="s">
        <v>42</v>
      </c>
      <c r="H29" s="21" t="s">
        <v>42</v>
      </c>
      <c r="I29" s="21" t="s">
        <v>42</v>
      </c>
      <c r="J29" s="21" t="s">
        <v>42</v>
      </c>
      <c r="K29" s="21" t="s">
        <v>42</v>
      </c>
      <c r="L29" s="21" t="s">
        <v>42</v>
      </c>
      <c r="M29" s="21" t="s">
        <v>42</v>
      </c>
      <c r="N29" s="21" t="s">
        <v>42</v>
      </c>
      <c r="O29" s="21" t="s">
        <v>42</v>
      </c>
      <c r="P29" s="64"/>
      <c r="Q29" s="64"/>
      <c r="R29" s="21"/>
      <c r="S29" s="81"/>
    </row>
    <row r="30" spans="1:19">
      <c r="A30" s="18">
        <f t="shared" si="1"/>
        <v>64</v>
      </c>
      <c r="B30" s="19">
        <f t="shared" si="0"/>
        <v>40607</v>
      </c>
      <c r="C30" s="80"/>
      <c r="D30" s="64"/>
      <c r="E30" s="64"/>
      <c r="F30" s="64"/>
      <c r="G30" s="21" t="s">
        <v>42</v>
      </c>
      <c r="H30" s="21" t="s">
        <v>42</v>
      </c>
      <c r="I30" s="21" t="s">
        <v>42</v>
      </c>
      <c r="J30" s="21" t="s">
        <v>42</v>
      </c>
      <c r="K30" s="21" t="s">
        <v>42</v>
      </c>
      <c r="L30" s="21" t="s">
        <v>42</v>
      </c>
      <c r="M30" s="21" t="s">
        <v>42</v>
      </c>
      <c r="N30" s="21" t="s">
        <v>42</v>
      </c>
      <c r="O30" s="21" t="s">
        <v>42</v>
      </c>
      <c r="P30" s="64"/>
      <c r="Q30" s="64"/>
      <c r="R30" s="21"/>
      <c r="S30" s="81"/>
    </row>
    <row r="31" spans="1:19">
      <c r="A31" s="18">
        <f t="shared" si="1"/>
        <v>65</v>
      </c>
      <c r="B31" s="19">
        <f t="shared" si="0"/>
        <v>40608</v>
      </c>
      <c r="C31" s="80"/>
      <c r="D31" s="64"/>
      <c r="E31" s="64"/>
      <c r="F31" s="64"/>
      <c r="G31" s="21" t="s">
        <v>42</v>
      </c>
      <c r="H31" s="21" t="s">
        <v>42</v>
      </c>
      <c r="I31" s="21" t="s">
        <v>42</v>
      </c>
      <c r="J31" s="21" t="s">
        <v>42</v>
      </c>
      <c r="K31" s="21" t="s">
        <v>42</v>
      </c>
      <c r="L31" s="21" t="s">
        <v>42</v>
      </c>
      <c r="M31" s="21" t="s">
        <v>42</v>
      </c>
      <c r="N31" s="21" t="s">
        <v>42</v>
      </c>
      <c r="O31" s="21" t="s">
        <v>42</v>
      </c>
      <c r="P31" s="64"/>
      <c r="Q31" s="64"/>
      <c r="R31" s="21"/>
      <c r="S31" s="81"/>
    </row>
    <row r="32" spans="1:19">
      <c r="A32" s="18">
        <f t="shared" si="1"/>
        <v>66</v>
      </c>
      <c r="B32" s="19">
        <f t="shared" si="0"/>
        <v>40609</v>
      </c>
      <c r="C32" s="80"/>
      <c r="D32" s="64"/>
      <c r="E32" s="64"/>
      <c r="F32" s="64"/>
      <c r="G32" s="21" t="s">
        <v>42</v>
      </c>
      <c r="H32" s="21" t="s">
        <v>42</v>
      </c>
      <c r="I32" s="21" t="s">
        <v>42</v>
      </c>
      <c r="J32" s="21" t="s">
        <v>42</v>
      </c>
      <c r="K32" s="21" t="s">
        <v>42</v>
      </c>
      <c r="L32" s="21" t="s">
        <v>42</v>
      </c>
      <c r="M32" s="21" t="s">
        <v>42</v>
      </c>
      <c r="N32" s="21" t="s">
        <v>42</v>
      </c>
      <c r="O32" s="21" t="s">
        <v>42</v>
      </c>
      <c r="P32" s="64"/>
      <c r="Q32" s="64"/>
      <c r="R32" s="21"/>
      <c r="S32" s="81"/>
    </row>
    <row r="33" spans="1:19">
      <c r="A33" s="18">
        <f t="shared" si="1"/>
        <v>67</v>
      </c>
      <c r="B33" s="19">
        <f t="shared" si="0"/>
        <v>40610</v>
      </c>
      <c r="C33" s="80"/>
      <c r="D33" s="64"/>
      <c r="E33" s="64"/>
      <c r="F33" s="64"/>
      <c r="G33" s="21" t="s">
        <v>42</v>
      </c>
      <c r="H33" s="21" t="s">
        <v>42</v>
      </c>
      <c r="I33" s="21" t="s">
        <v>42</v>
      </c>
      <c r="J33" s="21" t="s">
        <v>42</v>
      </c>
      <c r="K33" s="21" t="s">
        <v>42</v>
      </c>
      <c r="L33" s="21" t="s">
        <v>42</v>
      </c>
      <c r="M33" s="21" t="s">
        <v>42</v>
      </c>
      <c r="N33" s="21" t="s">
        <v>42</v>
      </c>
      <c r="O33" s="21" t="s">
        <v>42</v>
      </c>
      <c r="P33" s="64"/>
      <c r="Q33" s="64"/>
      <c r="R33" s="21"/>
      <c r="S33" s="81"/>
    </row>
    <row r="34" spans="1:19">
      <c r="A34" s="18">
        <f t="shared" si="1"/>
        <v>68</v>
      </c>
      <c r="B34" s="19">
        <f t="shared" si="0"/>
        <v>40611</v>
      </c>
      <c r="C34" s="80"/>
      <c r="D34" s="64"/>
      <c r="E34" s="64"/>
      <c r="F34" s="64"/>
      <c r="G34" s="21" t="s">
        <v>42</v>
      </c>
      <c r="H34" s="21" t="s">
        <v>42</v>
      </c>
      <c r="I34" s="21" t="s">
        <v>42</v>
      </c>
      <c r="J34" s="21" t="s">
        <v>42</v>
      </c>
      <c r="K34" s="21" t="s">
        <v>42</v>
      </c>
      <c r="L34" s="21" t="s">
        <v>42</v>
      </c>
      <c r="M34" s="21" t="s">
        <v>42</v>
      </c>
      <c r="N34" s="21" t="s">
        <v>42</v>
      </c>
      <c r="O34" s="21" t="s">
        <v>42</v>
      </c>
      <c r="P34" s="64"/>
      <c r="Q34" s="64"/>
      <c r="R34" s="21"/>
      <c r="S34" s="81"/>
    </row>
    <row r="35" spans="1:19">
      <c r="A35" s="18">
        <f t="shared" si="1"/>
        <v>69</v>
      </c>
      <c r="B35" s="19">
        <f t="shared" si="0"/>
        <v>40612</v>
      </c>
      <c r="C35" s="80"/>
      <c r="D35" s="64"/>
      <c r="E35" s="64"/>
      <c r="F35" s="21" t="s">
        <v>42</v>
      </c>
      <c r="G35" s="21" t="s">
        <v>42</v>
      </c>
      <c r="H35" s="21" t="s">
        <v>42</v>
      </c>
      <c r="I35" s="21" t="s">
        <v>42</v>
      </c>
      <c r="J35" s="21" t="s">
        <v>42</v>
      </c>
      <c r="K35" s="21" t="s">
        <v>42</v>
      </c>
      <c r="L35" s="21" t="s">
        <v>42</v>
      </c>
      <c r="M35" s="21" t="s">
        <v>42</v>
      </c>
      <c r="N35" s="21" t="s">
        <v>42</v>
      </c>
      <c r="O35" s="21" t="s">
        <v>42</v>
      </c>
      <c r="P35" s="64"/>
      <c r="Q35" s="64"/>
      <c r="R35" s="21"/>
      <c r="S35" s="81"/>
    </row>
    <row r="36" spans="1:19">
      <c r="A36" s="18">
        <f t="shared" si="1"/>
        <v>70</v>
      </c>
      <c r="B36" s="19">
        <f t="shared" si="0"/>
        <v>40613</v>
      </c>
      <c r="C36" s="80"/>
      <c r="D36" s="64"/>
      <c r="E36" s="64"/>
      <c r="F36" s="21" t="s">
        <v>42</v>
      </c>
      <c r="G36" s="21" t="s">
        <v>42</v>
      </c>
      <c r="H36" s="21" t="s">
        <v>42</v>
      </c>
      <c r="I36" s="21" t="s">
        <v>42</v>
      </c>
      <c r="J36" s="21" t="s">
        <v>42</v>
      </c>
      <c r="K36" s="21" t="s">
        <v>42</v>
      </c>
      <c r="L36" s="21" t="s">
        <v>42</v>
      </c>
      <c r="M36" s="21" t="s">
        <v>42</v>
      </c>
      <c r="N36" s="21" t="s">
        <v>42</v>
      </c>
      <c r="O36" s="21" t="s">
        <v>42</v>
      </c>
      <c r="P36" s="64"/>
      <c r="Q36" s="64"/>
      <c r="R36" s="21"/>
      <c r="S36" s="81"/>
    </row>
    <row r="37" spans="1:19">
      <c r="A37" s="18">
        <f t="shared" si="1"/>
        <v>71</v>
      </c>
      <c r="B37" s="19">
        <f t="shared" si="0"/>
        <v>40614</v>
      </c>
      <c r="C37" s="80"/>
      <c r="D37" s="64"/>
      <c r="E37" s="64"/>
      <c r="F37" s="21" t="s">
        <v>42</v>
      </c>
      <c r="G37" s="21" t="s">
        <v>42</v>
      </c>
      <c r="H37" s="21" t="s">
        <v>42</v>
      </c>
      <c r="I37" s="21" t="s">
        <v>42</v>
      </c>
      <c r="J37" s="21" t="s">
        <v>42</v>
      </c>
      <c r="K37" s="21" t="s">
        <v>42</v>
      </c>
      <c r="L37" s="21" t="s">
        <v>42</v>
      </c>
      <c r="M37" s="21" t="s">
        <v>42</v>
      </c>
      <c r="N37" s="21" t="s">
        <v>42</v>
      </c>
      <c r="O37" s="21" t="s">
        <v>42</v>
      </c>
      <c r="P37" s="64"/>
      <c r="Q37" s="64"/>
      <c r="R37" s="21"/>
      <c r="S37" s="81"/>
    </row>
    <row r="38" spans="1:19">
      <c r="A38" s="18">
        <f t="shared" si="1"/>
        <v>72</v>
      </c>
      <c r="B38" s="19">
        <f t="shared" si="0"/>
        <v>40615</v>
      </c>
      <c r="C38" s="80"/>
      <c r="D38" s="64"/>
      <c r="E38" s="64"/>
      <c r="F38" s="21" t="s">
        <v>42</v>
      </c>
      <c r="G38" s="21" t="s">
        <v>42</v>
      </c>
      <c r="H38" s="21" t="s">
        <v>42</v>
      </c>
      <c r="I38" s="21" t="s">
        <v>42</v>
      </c>
      <c r="J38" s="21" t="s">
        <v>42</v>
      </c>
      <c r="K38" s="21" t="s">
        <v>42</v>
      </c>
      <c r="L38" s="21" t="s">
        <v>42</v>
      </c>
      <c r="M38" s="21" t="s">
        <v>42</v>
      </c>
      <c r="N38" s="21" t="s">
        <v>42</v>
      </c>
      <c r="O38" s="21" t="s">
        <v>42</v>
      </c>
      <c r="P38" s="64"/>
      <c r="Q38" s="64"/>
      <c r="R38" s="21"/>
      <c r="S38" s="81"/>
    </row>
    <row r="39" spans="1:19">
      <c r="A39" s="18">
        <f t="shared" si="1"/>
        <v>73</v>
      </c>
      <c r="B39" s="19">
        <f t="shared" si="0"/>
        <v>40616</v>
      </c>
      <c r="C39" s="80"/>
      <c r="D39" s="64"/>
      <c r="E39" s="64"/>
      <c r="F39" s="21" t="s">
        <v>42</v>
      </c>
      <c r="G39" s="21" t="s">
        <v>42</v>
      </c>
      <c r="H39" s="21" t="s">
        <v>42</v>
      </c>
      <c r="I39" s="21" t="s">
        <v>42</v>
      </c>
      <c r="J39" s="21" t="s">
        <v>42</v>
      </c>
      <c r="K39" s="21" t="s">
        <v>42</v>
      </c>
      <c r="L39" s="21" t="s">
        <v>42</v>
      </c>
      <c r="M39" s="21" t="s">
        <v>42</v>
      </c>
      <c r="N39" s="21" t="s">
        <v>42</v>
      </c>
      <c r="O39" s="21" t="s">
        <v>42</v>
      </c>
      <c r="P39" s="64"/>
      <c r="Q39" s="64"/>
      <c r="R39" s="21"/>
      <c r="S39" s="81"/>
    </row>
    <row r="40" spans="1:19">
      <c r="A40" s="18">
        <f t="shared" si="1"/>
        <v>74</v>
      </c>
      <c r="B40" s="19">
        <f t="shared" si="0"/>
        <v>40617</v>
      </c>
      <c r="C40" s="80"/>
      <c r="D40" s="64"/>
      <c r="E40" s="65"/>
      <c r="F40" s="21" t="s">
        <v>42</v>
      </c>
      <c r="G40" s="21" t="s">
        <v>42</v>
      </c>
      <c r="H40" s="21" t="s">
        <v>42</v>
      </c>
      <c r="I40" s="21" t="s">
        <v>42</v>
      </c>
      <c r="J40" s="21" t="s">
        <v>42</v>
      </c>
      <c r="K40" s="21" t="s">
        <v>42</v>
      </c>
      <c r="L40" s="21" t="s">
        <v>42</v>
      </c>
      <c r="M40" s="21" t="s">
        <v>42</v>
      </c>
      <c r="N40" s="21" t="s">
        <v>42</v>
      </c>
      <c r="O40" s="21" t="s">
        <v>42</v>
      </c>
      <c r="P40" s="64"/>
      <c r="Q40" s="64"/>
      <c r="R40" s="21"/>
      <c r="S40" s="81"/>
    </row>
    <row r="41" spans="1:19">
      <c r="A41" s="18">
        <f t="shared" si="1"/>
        <v>75</v>
      </c>
      <c r="B41" s="19">
        <f t="shared" si="0"/>
        <v>40618</v>
      </c>
      <c r="C41" s="80"/>
      <c r="D41" s="64"/>
      <c r="E41" s="65"/>
      <c r="F41" s="21" t="s">
        <v>42</v>
      </c>
      <c r="G41" s="21" t="s">
        <v>42</v>
      </c>
      <c r="H41" s="21" t="s">
        <v>42</v>
      </c>
      <c r="I41" s="21" t="s">
        <v>42</v>
      </c>
      <c r="J41" s="21" t="s">
        <v>42</v>
      </c>
      <c r="K41" s="21" t="s">
        <v>42</v>
      </c>
      <c r="L41" s="21" t="s">
        <v>42</v>
      </c>
      <c r="M41" s="21" t="s">
        <v>42</v>
      </c>
      <c r="N41" s="21" t="s">
        <v>42</v>
      </c>
      <c r="O41" s="21" t="s">
        <v>42</v>
      </c>
      <c r="P41" s="64"/>
      <c r="Q41" s="64"/>
      <c r="R41" s="21"/>
      <c r="S41" s="81"/>
    </row>
    <row r="42" spans="1:19">
      <c r="A42" s="18">
        <f t="shared" si="1"/>
        <v>76</v>
      </c>
      <c r="B42" s="19">
        <f t="shared" si="0"/>
        <v>40619</v>
      </c>
      <c r="C42" s="80"/>
      <c r="D42" s="64"/>
      <c r="E42" s="65"/>
      <c r="F42" s="21" t="s">
        <v>42</v>
      </c>
      <c r="G42" s="21" t="s">
        <v>42</v>
      </c>
      <c r="H42" s="21" t="s">
        <v>42</v>
      </c>
      <c r="I42" s="21" t="s">
        <v>42</v>
      </c>
      <c r="J42" s="21" t="s">
        <v>42</v>
      </c>
      <c r="K42" s="21" t="s">
        <v>42</v>
      </c>
      <c r="L42" s="21" t="s">
        <v>42</v>
      </c>
      <c r="M42" s="21" t="s">
        <v>42</v>
      </c>
      <c r="N42" s="21" t="s">
        <v>42</v>
      </c>
      <c r="O42" s="21" t="s">
        <v>42</v>
      </c>
      <c r="P42" s="64"/>
      <c r="Q42" s="64"/>
      <c r="R42" s="21"/>
      <c r="S42" s="81"/>
    </row>
    <row r="43" spans="1:19">
      <c r="A43" s="18">
        <f t="shared" si="1"/>
        <v>77</v>
      </c>
      <c r="B43" s="19">
        <f t="shared" si="0"/>
        <v>40620</v>
      </c>
      <c r="C43" s="80"/>
      <c r="D43" s="64"/>
      <c r="E43" s="65"/>
      <c r="F43" s="21" t="s">
        <v>42</v>
      </c>
      <c r="G43" s="21" t="s">
        <v>42</v>
      </c>
      <c r="H43" s="21" t="s">
        <v>42</v>
      </c>
      <c r="I43" s="21" t="s">
        <v>42</v>
      </c>
      <c r="J43" s="21" t="s">
        <v>42</v>
      </c>
      <c r="K43" s="21" t="s">
        <v>42</v>
      </c>
      <c r="L43" s="21" t="s">
        <v>42</v>
      </c>
      <c r="M43" s="21" t="s">
        <v>42</v>
      </c>
      <c r="N43" s="21" t="s">
        <v>42</v>
      </c>
      <c r="O43" s="21" t="s">
        <v>42</v>
      </c>
      <c r="P43" s="64"/>
      <c r="Q43" s="64"/>
      <c r="R43" s="21"/>
      <c r="S43" s="81"/>
    </row>
    <row r="44" spans="1:19">
      <c r="A44" s="18">
        <f t="shared" si="1"/>
        <v>78</v>
      </c>
      <c r="B44" s="19">
        <f t="shared" si="0"/>
        <v>40621</v>
      </c>
      <c r="C44" s="80"/>
      <c r="D44" s="64"/>
      <c r="E44" s="65"/>
      <c r="F44" s="21" t="s">
        <v>42</v>
      </c>
      <c r="G44" s="21" t="s">
        <v>42</v>
      </c>
      <c r="H44" s="21" t="s">
        <v>42</v>
      </c>
      <c r="I44" s="21" t="s">
        <v>42</v>
      </c>
      <c r="J44" s="21" t="s">
        <v>42</v>
      </c>
      <c r="K44" s="21" t="s">
        <v>42</v>
      </c>
      <c r="L44" s="21" t="s">
        <v>42</v>
      </c>
      <c r="M44" s="21" t="s">
        <v>42</v>
      </c>
      <c r="N44" s="21" t="s">
        <v>42</v>
      </c>
      <c r="O44" s="21" t="s">
        <v>42</v>
      </c>
      <c r="P44" s="64"/>
      <c r="Q44" s="64"/>
      <c r="R44" s="21"/>
      <c r="S44" s="81"/>
    </row>
    <row r="45" spans="1:19" ht="12.75" customHeight="1">
      <c r="A45" s="18">
        <f t="shared" si="1"/>
        <v>79</v>
      </c>
      <c r="B45" s="19">
        <f t="shared" si="0"/>
        <v>40622</v>
      </c>
      <c r="C45" s="80"/>
      <c r="D45" s="64"/>
      <c r="E45" s="65"/>
      <c r="F45" s="21" t="s">
        <v>42</v>
      </c>
      <c r="G45" s="21" t="s">
        <v>42</v>
      </c>
      <c r="H45" s="21" t="s">
        <v>42</v>
      </c>
      <c r="I45" s="21" t="s">
        <v>42</v>
      </c>
      <c r="J45" s="21" t="s">
        <v>42</v>
      </c>
      <c r="K45" s="21" t="s">
        <v>42</v>
      </c>
      <c r="L45" s="21" t="s">
        <v>42</v>
      </c>
      <c r="M45" s="21" t="s">
        <v>42</v>
      </c>
      <c r="N45" s="21" t="s">
        <v>42</v>
      </c>
      <c r="O45" s="21" t="s">
        <v>42</v>
      </c>
      <c r="P45" s="64"/>
      <c r="Q45" s="64"/>
      <c r="R45" s="21"/>
      <c r="S45" s="81"/>
    </row>
    <row r="46" spans="1:19">
      <c r="A46" s="18">
        <f t="shared" si="1"/>
        <v>80</v>
      </c>
      <c r="B46" s="19">
        <f t="shared" si="0"/>
        <v>40623</v>
      </c>
      <c r="C46" s="80"/>
      <c r="D46" s="64"/>
      <c r="E46" s="65"/>
      <c r="F46" s="21" t="s">
        <v>42</v>
      </c>
      <c r="G46" s="21" t="s">
        <v>42</v>
      </c>
      <c r="H46" s="21" t="s">
        <v>42</v>
      </c>
      <c r="I46" s="21" t="s">
        <v>42</v>
      </c>
      <c r="J46" s="21" t="s">
        <v>42</v>
      </c>
      <c r="K46" s="21" t="s">
        <v>42</v>
      </c>
      <c r="L46" s="21" t="s">
        <v>42</v>
      </c>
      <c r="M46" s="21" t="s">
        <v>42</v>
      </c>
      <c r="N46" s="21" t="s">
        <v>42</v>
      </c>
      <c r="O46" s="21" t="s">
        <v>42</v>
      </c>
      <c r="P46" s="64"/>
      <c r="Q46" s="64"/>
      <c r="R46" s="21"/>
      <c r="S46" s="81"/>
    </row>
    <row r="47" spans="1:19">
      <c r="A47" s="18">
        <f t="shared" si="1"/>
        <v>81</v>
      </c>
      <c r="B47" s="19">
        <f t="shared" si="0"/>
        <v>40624</v>
      </c>
      <c r="C47" s="80"/>
      <c r="D47" s="64"/>
      <c r="E47" s="65"/>
      <c r="F47" s="21" t="s">
        <v>42</v>
      </c>
      <c r="G47" s="21" t="s">
        <v>42</v>
      </c>
      <c r="H47" s="21" t="s">
        <v>42</v>
      </c>
      <c r="I47" s="21" t="s">
        <v>42</v>
      </c>
      <c r="J47" s="21" t="s">
        <v>42</v>
      </c>
      <c r="K47" s="21" t="s">
        <v>42</v>
      </c>
      <c r="L47" s="21" t="s">
        <v>42</v>
      </c>
      <c r="M47" s="21" t="s">
        <v>42</v>
      </c>
      <c r="N47" s="21" t="s">
        <v>42</v>
      </c>
      <c r="O47" s="21" t="s">
        <v>42</v>
      </c>
      <c r="P47" s="64"/>
      <c r="Q47" s="64"/>
      <c r="R47" s="21"/>
      <c r="S47" s="81"/>
    </row>
    <row r="48" spans="1:19">
      <c r="A48" s="18">
        <f t="shared" si="1"/>
        <v>82</v>
      </c>
      <c r="B48" s="19">
        <f t="shared" si="0"/>
        <v>40625</v>
      </c>
      <c r="C48" s="80"/>
      <c r="D48" s="64"/>
      <c r="E48" s="65"/>
      <c r="F48" s="21" t="s">
        <v>42</v>
      </c>
      <c r="G48" s="21" t="s">
        <v>42</v>
      </c>
      <c r="H48" s="21" t="s">
        <v>42</v>
      </c>
      <c r="I48" s="21" t="s">
        <v>42</v>
      </c>
      <c r="J48" s="21" t="s">
        <v>42</v>
      </c>
      <c r="K48" s="21" t="s">
        <v>42</v>
      </c>
      <c r="L48" s="21" t="s">
        <v>42</v>
      </c>
      <c r="M48" s="21" t="s">
        <v>42</v>
      </c>
      <c r="N48" s="21" t="s">
        <v>42</v>
      </c>
      <c r="O48" s="21" t="s">
        <v>42</v>
      </c>
      <c r="P48" s="64"/>
      <c r="Q48" s="64"/>
      <c r="R48" s="21"/>
      <c r="S48" s="81"/>
    </row>
    <row r="49" spans="1:19">
      <c r="A49" s="18">
        <f t="shared" si="1"/>
        <v>83</v>
      </c>
      <c r="B49" s="19">
        <f t="shared" si="0"/>
        <v>40626</v>
      </c>
      <c r="C49" s="80"/>
      <c r="D49" s="64"/>
      <c r="E49" s="65"/>
      <c r="F49" s="21" t="s">
        <v>42</v>
      </c>
      <c r="G49" s="21" t="s">
        <v>42</v>
      </c>
      <c r="H49" s="21" t="s">
        <v>42</v>
      </c>
      <c r="I49" s="21" t="s">
        <v>42</v>
      </c>
      <c r="J49" s="21" t="s">
        <v>42</v>
      </c>
      <c r="K49" s="21" t="s">
        <v>42</v>
      </c>
      <c r="L49" s="21" t="s">
        <v>42</v>
      </c>
      <c r="M49" s="21" t="s">
        <v>42</v>
      </c>
      <c r="N49" s="21" t="s">
        <v>42</v>
      </c>
      <c r="O49" s="21" t="s">
        <v>42</v>
      </c>
      <c r="P49" s="64"/>
      <c r="Q49" s="64"/>
      <c r="R49" s="21"/>
      <c r="S49" s="81"/>
    </row>
    <row r="50" spans="1:19">
      <c r="A50" s="18">
        <f t="shared" si="1"/>
        <v>84</v>
      </c>
      <c r="B50" s="19">
        <f t="shared" si="0"/>
        <v>40627</v>
      </c>
      <c r="C50" s="80"/>
      <c r="D50" s="64"/>
      <c r="E50" s="65"/>
      <c r="F50" s="21" t="s">
        <v>42</v>
      </c>
      <c r="G50" s="21" t="s">
        <v>42</v>
      </c>
      <c r="H50" s="21" t="s">
        <v>42</v>
      </c>
      <c r="I50" s="21" t="s">
        <v>42</v>
      </c>
      <c r="J50" s="21" t="s">
        <v>42</v>
      </c>
      <c r="K50" s="21" t="s">
        <v>42</v>
      </c>
      <c r="L50" s="21" t="s">
        <v>42</v>
      </c>
      <c r="M50" s="21" t="s">
        <v>42</v>
      </c>
      <c r="N50" s="21" t="s">
        <v>42</v>
      </c>
      <c r="O50" s="21" t="s">
        <v>42</v>
      </c>
      <c r="P50" s="64"/>
      <c r="Q50" s="64"/>
      <c r="R50" s="21"/>
      <c r="S50" s="81"/>
    </row>
    <row r="51" spans="1:19">
      <c r="A51" s="18">
        <f t="shared" si="1"/>
        <v>85</v>
      </c>
      <c r="B51" s="19">
        <f t="shared" si="0"/>
        <v>40628</v>
      </c>
      <c r="C51" s="80"/>
      <c r="D51" s="64"/>
      <c r="E51" s="65"/>
      <c r="F51" s="21" t="s">
        <v>42</v>
      </c>
      <c r="G51" s="21" t="s">
        <v>42</v>
      </c>
      <c r="H51" s="21" t="s">
        <v>42</v>
      </c>
      <c r="I51" s="21" t="s">
        <v>42</v>
      </c>
      <c r="J51" s="21" t="s">
        <v>42</v>
      </c>
      <c r="K51" s="21" t="s">
        <v>42</v>
      </c>
      <c r="L51" s="21" t="s">
        <v>42</v>
      </c>
      <c r="M51" s="21" t="s">
        <v>42</v>
      </c>
      <c r="N51" s="21" t="s">
        <v>42</v>
      </c>
      <c r="O51" s="21" t="s">
        <v>42</v>
      </c>
      <c r="P51" s="64"/>
      <c r="Q51" s="64"/>
      <c r="R51" s="21"/>
      <c r="S51" s="81"/>
    </row>
    <row r="52" spans="1:19">
      <c r="A52" s="18">
        <f t="shared" si="1"/>
        <v>86</v>
      </c>
      <c r="B52" s="19">
        <f t="shared" si="0"/>
        <v>40629</v>
      </c>
      <c r="C52" s="80"/>
      <c r="D52" s="64"/>
      <c r="E52" s="65"/>
      <c r="F52" s="21" t="s">
        <v>42</v>
      </c>
      <c r="G52" s="21" t="s">
        <v>42</v>
      </c>
      <c r="H52" s="21" t="s">
        <v>42</v>
      </c>
      <c r="I52" s="21" t="s">
        <v>42</v>
      </c>
      <c r="J52" s="21" t="s">
        <v>42</v>
      </c>
      <c r="K52" s="21" t="s">
        <v>42</v>
      </c>
      <c r="L52" s="21" t="s">
        <v>42</v>
      </c>
      <c r="M52" s="21" t="s">
        <v>42</v>
      </c>
      <c r="N52" s="21" t="s">
        <v>42</v>
      </c>
      <c r="O52" s="21" t="s">
        <v>42</v>
      </c>
      <c r="P52" s="64"/>
      <c r="Q52" s="64"/>
      <c r="R52" s="21"/>
      <c r="S52" s="81"/>
    </row>
    <row r="53" spans="1:19">
      <c r="A53" s="18">
        <f t="shared" si="1"/>
        <v>87</v>
      </c>
      <c r="B53" s="19">
        <f t="shared" si="0"/>
        <v>40630</v>
      </c>
      <c r="C53" s="80"/>
      <c r="D53" s="64"/>
      <c r="E53" s="65"/>
      <c r="F53" s="21" t="s">
        <v>42</v>
      </c>
      <c r="G53" s="21" t="s">
        <v>42</v>
      </c>
      <c r="H53" s="21" t="s">
        <v>42</v>
      </c>
      <c r="I53" s="21" t="s">
        <v>42</v>
      </c>
      <c r="J53" s="21" t="s">
        <v>42</v>
      </c>
      <c r="K53" s="21" t="s">
        <v>42</v>
      </c>
      <c r="L53" s="21" t="s">
        <v>42</v>
      </c>
      <c r="M53" s="21" t="s">
        <v>42</v>
      </c>
      <c r="N53" s="21" t="s">
        <v>42</v>
      </c>
      <c r="O53" s="21" t="s">
        <v>42</v>
      </c>
      <c r="P53" s="64"/>
      <c r="Q53" s="64"/>
      <c r="R53" s="21"/>
      <c r="S53" s="81"/>
    </row>
    <row r="54" spans="1:19">
      <c r="A54" s="18">
        <f t="shared" si="1"/>
        <v>88</v>
      </c>
      <c r="B54" s="19">
        <f t="shared" si="0"/>
        <v>40631</v>
      </c>
      <c r="C54" s="80"/>
      <c r="D54" s="64"/>
      <c r="E54" s="65"/>
      <c r="F54" s="21" t="s">
        <v>42</v>
      </c>
      <c r="G54" s="21" t="s">
        <v>42</v>
      </c>
      <c r="H54" s="21" t="s">
        <v>42</v>
      </c>
      <c r="I54" s="21" t="s">
        <v>42</v>
      </c>
      <c r="J54" s="21" t="s">
        <v>42</v>
      </c>
      <c r="K54" s="21" t="s">
        <v>42</v>
      </c>
      <c r="L54" s="21" t="s">
        <v>42</v>
      </c>
      <c r="M54" s="21" t="s">
        <v>42</v>
      </c>
      <c r="N54" s="21" t="s">
        <v>42</v>
      </c>
      <c r="O54" s="21" t="s">
        <v>42</v>
      </c>
      <c r="P54" s="64"/>
      <c r="Q54" s="64"/>
      <c r="R54" s="21"/>
      <c r="S54" s="81"/>
    </row>
    <row r="55" spans="1:19">
      <c r="A55" s="18">
        <f t="shared" si="1"/>
        <v>89</v>
      </c>
      <c r="B55" s="19">
        <f t="shared" si="0"/>
        <v>40632</v>
      </c>
      <c r="C55" s="80"/>
      <c r="D55" s="64"/>
      <c r="E55" s="65"/>
      <c r="F55" s="21" t="s">
        <v>42</v>
      </c>
      <c r="G55" s="21" t="s">
        <v>42</v>
      </c>
      <c r="H55" s="21" t="s">
        <v>42</v>
      </c>
      <c r="I55" s="21" t="s">
        <v>42</v>
      </c>
      <c r="J55" s="21" t="s">
        <v>42</v>
      </c>
      <c r="K55" s="21" t="s">
        <v>42</v>
      </c>
      <c r="L55" s="21" t="s">
        <v>42</v>
      </c>
      <c r="M55" s="21" t="s">
        <v>42</v>
      </c>
      <c r="N55" s="21" t="s">
        <v>42</v>
      </c>
      <c r="O55" s="21" t="s">
        <v>42</v>
      </c>
      <c r="P55" s="64"/>
      <c r="Q55" s="64"/>
      <c r="R55" s="21"/>
      <c r="S55" s="81"/>
    </row>
    <row r="56" spans="1:19">
      <c r="A56" s="18">
        <f t="shared" si="1"/>
        <v>90</v>
      </c>
      <c r="B56" s="19">
        <f t="shared" si="0"/>
        <v>40633</v>
      </c>
      <c r="C56" s="80"/>
      <c r="D56" s="64"/>
      <c r="E56" s="65"/>
      <c r="F56" s="21" t="s">
        <v>42</v>
      </c>
      <c r="G56" s="21" t="s">
        <v>42</v>
      </c>
      <c r="H56" s="21" t="s">
        <v>42</v>
      </c>
      <c r="I56" s="21" t="s">
        <v>42</v>
      </c>
      <c r="J56" s="21" t="s">
        <v>42</v>
      </c>
      <c r="K56" s="21" t="s">
        <v>42</v>
      </c>
      <c r="L56" s="21" t="s">
        <v>42</v>
      </c>
      <c r="M56" s="21" t="s">
        <v>42</v>
      </c>
      <c r="N56" s="21" t="s">
        <v>42</v>
      </c>
      <c r="O56" s="21" t="s">
        <v>42</v>
      </c>
      <c r="P56" s="64"/>
      <c r="Q56" s="64"/>
      <c r="R56" s="21"/>
      <c r="S56" s="81"/>
    </row>
    <row r="57" spans="1:19">
      <c r="A57" s="18">
        <f t="shared" si="1"/>
        <v>91</v>
      </c>
      <c r="B57" s="19">
        <f t="shared" si="0"/>
        <v>40634</v>
      </c>
      <c r="C57" s="80"/>
      <c r="D57" s="64"/>
      <c r="E57" s="65"/>
      <c r="F57" s="21" t="s">
        <v>42</v>
      </c>
      <c r="G57" s="21" t="s">
        <v>42</v>
      </c>
      <c r="H57" s="21" t="s">
        <v>42</v>
      </c>
      <c r="I57" s="21" t="s">
        <v>42</v>
      </c>
      <c r="J57" s="21" t="s">
        <v>42</v>
      </c>
      <c r="K57" s="21" t="s">
        <v>42</v>
      </c>
      <c r="L57" s="21" t="s">
        <v>42</v>
      </c>
      <c r="M57" s="21" t="s">
        <v>42</v>
      </c>
      <c r="N57" s="21" t="s">
        <v>42</v>
      </c>
      <c r="O57" s="21" t="s">
        <v>42</v>
      </c>
      <c r="P57" s="64"/>
      <c r="Q57" s="64"/>
      <c r="R57" s="21"/>
      <c r="S57" s="81"/>
    </row>
    <row r="58" spans="1:19">
      <c r="A58" s="18">
        <f t="shared" si="1"/>
        <v>92</v>
      </c>
      <c r="B58" s="19">
        <f t="shared" si="0"/>
        <v>40635</v>
      </c>
      <c r="C58" s="80"/>
      <c r="D58" s="64"/>
      <c r="E58" s="65"/>
      <c r="F58" s="21" t="s">
        <v>42</v>
      </c>
      <c r="G58" s="21" t="s">
        <v>42</v>
      </c>
      <c r="H58" s="21" t="s">
        <v>42</v>
      </c>
      <c r="I58" s="21" t="s">
        <v>42</v>
      </c>
      <c r="J58" s="21" t="s">
        <v>42</v>
      </c>
      <c r="K58" s="21" t="s">
        <v>42</v>
      </c>
      <c r="L58" s="21" t="s">
        <v>42</v>
      </c>
      <c r="M58" s="21" t="s">
        <v>42</v>
      </c>
      <c r="N58" s="21" t="s">
        <v>42</v>
      </c>
      <c r="O58" s="21" t="s">
        <v>42</v>
      </c>
      <c r="P58" s="64"/>
      <c r="Q58" s="64"/>
      <c r="R58" s="21"/>
      <c r="S58" s="81"/>
    </row>
    <row r="59" spans="1:19">
      <c r="A59" s="18">
        <f t="shared" si="1"/>
        <v>93</v>
      </c>
      <c r="B59" s="19">
        <f t="shared" si="0"/>
        <v>40636</v>
      </c>
      <c r="C59" s="80"/>
      <c r="D59" s="64"/>
      <c r="E59" s="65"/>
      <c r="F59" s="21" t="s">
        <v>42</v>
      </c>
      <c r="G59" s="21" t="s">
        <v>42</v>
      </c>
      <c r="H59" s="21" t="s">
        <v>42</v>
      </c>
      <c r="I59" s="21" t="s">
        <v>42</v>
      </c>
      <c r="J59" s="21" t="s">
        <v>42</v>
      </c>
      <c r="K59" s="21" t="s">
        <v>42</v>
      </c>
      <c r="L59" s="21" t="s">
        <v>42</v>
      </c>
      <c r="M59" s="21" t="s">
        <v>42</v>
      </c>
      <c r="N59" s="21" t="s">
        <v>42</v>
      </c>
      <c r="O59" s="21" t="s">
        <v>42</v>
      </c>
      <c r="P59" s="64"/>
      <c r="Q59" s="64"/>
      <c r="R59" s="21"/>
      <c r="S59" s="81"/>
    </row>
    <row r="60" spans="1:19">
      <c r="A60" s="18">
        <f t="shared" si="1"/>
        <v>94</v>
      </c>
      <c r="B60" s="19">
        <f t="shared" ref="B60:B86" si="2">DATE($D$1-1,12,31)+A60</f>
        <v>40637</v>
      </c>
      <c r="C60" s="80"/>
      <c r="D60" s="64"/>
      <c r="E60" s="65"/>
      <c r="F60" s="21" t="s">
        <v>42</v>
      </c>
      <c r="G60" s="21" t="s">
        <v>42</v>
      </c>
      <c r="H60" s="21" t="s">
        <v>42</v>
      </c>
      <c r="I60" s="21" t="s">
        <v>42</v>
      </c>
      <c r="J60" s="21" t="s">
        <v>42</v>
      </c>
      <c r="K60" s="21" t="s">
        <v>42</v>
      </c>
      <c r="L60" s="21" t="s">
        <v>42</v>
      </c>
      <c r="M60" s="21" t="s">
        <v>42</v>
      </c>
      <c r="N60" s="21" t="s">
        <v>42</v>
      </c>
      <c r="O60" s="21" t="s">
        <v>42</v>
      </c>
      <c r="P60" s="64"/>
      <c r="Q60" s="64"/>
      <c r="R60" s="21"/>
      <c r="S60" s="81"/>
    </row>
    <row r="61" spans="1:19">
      <c r="A61" s="18">
        <f t="shared" ref="A61:A86" si="3">A60+1</f>
        <v>95</v>
      </c>
      <c r="B61" s="19">
        <f t="shared" si="2"/>
        <v>40638</v>
      </c>
      <c r="C61" s="80"/>
      <c r="D61" s="64"/>
      <c r="E61" s="65"/>
      <c r="F61" s="21" t="s">
        <v>42</v>
      </c>
      <c r="G61" s="21" t="s">
        <v>42</v>
      </c>
      <c r="H61" s="21" t="s">
        <v>42</v>
      </c>
      <c r="I61" s="21" t="s">
        <v>42</v>
      </c>
      <c r="J61" s="21" t="s">
        <v>42</v>
      </c>
      <c r="K61" s="21" t="s">
        <v>42</v>
      </c>
      <c r="L61" s="21" t="s">
        <v>42</v>
      </c>
      <c r="M61" s="21" t="s">
        <v>42</v>
      </c>
      <c r="N61" s="21" t="s">
        <v>42</v>
      </c>
      <c r="O61" s="64"/>
      <c r="P61" s="64"/>
      <c r="Q61" s="64"/>
      <c r="R61" s="21"/>
      <c r="S61" s="81"/>
    </row>
    <row r="62" spans="1:19">
      <c r="A62" s="18">
        <f t="shared" si="3"/>
        <v>96</v>
      </c>
      <c r="B62" s="19">
        <f t="shared" si="2"/>
        <v>40639</v>
      </c>
      <c r="C62" s="80"/>
      <c r="D62" s="64"/>
      <c r="E62" s="65"/>
      <c r="F62" s="93" t="s">
        <v>133</v>
      </c>
      <c r="G62" s="21" t="s">
        <v>42</v>
      </c>
      <c r="H62" s="21" t="s">
        <v>42</v>
      </c>
      <c r="I62" s="21" t="s">
        <v>42</v>
      </c>
      <c r="J62" s="21" t="s">
        <v>42</v>
      </c>
      <c r="K62" s="21" t="s">
        <v>42</v>
      </c>
      <c r="L62" s="21" t="s">
        <v>42</v>
      </c>
      <c r="M62" s="21" t="s">
        <v>42</v>
      </c>
      <c r="N62" s="21" t="s">
        <v>42</v>
      </c>
      <c r="O62" s="64"/>
      <c r="P62" s="64"/>
      <c r="Q62" s="64"/>
      <c r="R62" s="21"/>
      <c r="S62" s="81"/>
    </row>
    <row r="63" spans="1:19">
      <c r="A63" s="18">
        <f t="shared" si="3"/>
        <v>97</v>
      </c>
      <c r="B63" s="19">
        <f t="shared" si="2"/>
        <v>40640</v>
      </c>
      <c r="C63" s="80"/>
      <c r="D63" s="64"/>
      <c r="E63" s="65"/>
      <c r="F63" s="93" t="s">
        <v>133</v>
      </c>
      <c r="G63" s="21" t="s">
        <v>42</v>
      </c>
      <c r="H63" s="21" t="s">
        <v>42</v>
      </c>
      <c r="I63" s="21" t="s">
        <v>42</v>
      </c>
      <c r="J63" s="21" t="s">
        <v>42</v>
      </c>
      <c r="K63" s="21" t="s">
        <v>42</v>
      </c>
      <c r="L63" s="21" t="s">
        <v>42</v>
      </c>
      <c r="M63" s="21" t="s">
        <v>42</v>
      </c>
      <c r="N63" s="21" t="s">
        <v>42</v>
      </c>
      <c r="O63" s="64"/>
      <c r="P63" s="64"/>
      <c r="Q63" s="64"/>
      <c r="R63" s="21"/>
      <c r="S63" s="81"/>
    </row>
    <row r="64" spans="1:19">
      <c r="A64" s="18">
        <f t="shared" si="3"/>
        <v>98</v>
      </c>
      <c r="B64" s="19">
        <f t="shared" si="2"/>
        <v>40641</v>
      </c>
      <c r="C64" s="80"/>
      <c r="D64" s="64"/>
      <c r="E64" s="65"/>
      <c r="F64" s="93" t="s">
        <v>133</v>
      </c>
      <c r="G64" s="21" t="s">
        <v>42</v>
      </c>
      <c r="H64" s="21" t="s">
        <v>42</v>
      </c>
      <c r="I64" s="21" t="s">
        <v>42</v>
      </c>
      <c r="J64" s="21" t="s">
        <v>42</v>
      </c>
      <c r="K64" s="21" t="s">
        <v>42</v>
      </c>
      <c r="L64" s="21" t="s">
        <v>42</v>
      </c>
      <c r="M64" s="21" t="s">
        <v>42</v>
      </c>
      <c r="N64" s="21" t="s">
        <v>42</v>
      </c>
      <c r="O64" s="64"/>
      <c r="P64" s="64"/>
      <c r="Q64" s="64"/>
      <c r="R64" s="21"/>
      <c r="S64" s="81"/>
    </row>
    <row r="65" spans="1:19">
      <c r="A65" s="18">
        <f t="shared" si="3"/>
        <v>99</v>
      </c>
      <c r="B65" s="19">
        <f t="shared" si="2"/>
        <v>40642</v>
      </c>
      <c r="C65" s="80"/>
      <c r="D65" s="64"/>
      <c r="E65" s="65"/>
      <c r="F65" s="93" t="s">
        <v>133</v>
      </c>
      <c r="G65" s="21" t="s">
        <v>42</v>
      </c>
      <c r="H65" s="21" t="s">
        <v>42</v>
      </c>
      <c r="I65" s="21" t="s">
        <v>42</v>
      </c>
      <c r="J65" s="21" t="s">
        <v>42</v>
      </c>
      <c r="K65" s="21" t="s">
        <v>42</v>
      </c>
      <c r="L65" s="21" t="s">
        <v>42</v>
      </c>
      <c r="M65" s="21" t="s">
        <v>42</v>
      </c>
      <c r="N65" s="64"/>
      <c r="O65" s="64"/>
      <c r="P65" s="64"/>
      <c r="Q65" s="64"/>
      <c r="R65" s="21"/>
      <c r="S65" s="81"/>
    </row>
    <row r="66" spans="1:19" ht="12.75" customHeight="1">
      <c r="A66" s="18">
        <f t="shared" si="3"/>
        <v>100</v>
      </c>
      <c r="B66" s="19">
        <f t="shared" si="2"/>
        <v>40643</v>
      </c>
      <c r="C66" s="80"/>
      <c r="D66" s="64"/>
      <c r="E66" s="65"/>
      <c r="F66" s="93" t="s">
        <v>133</v>
      </c>
      <c r="G66" s="64"/>
      <c r="H66" s="21" t="s">
        <v>42</v>
      </c>
      <c r="I66" s="21" t="s">
        <v>42</v>
      </c>
      <c r="J66" s="21" t="s">
        <v>42</v>
      </c>
      <c r="K66" s="21" t="s">
        <v>42</v>
      </c>
      <c r="L66" s="21" t="s">
        <v>42</v>
      </c>
      <c r="M66" s="21" t="s">
        <v>42</v>
      </c>
      <c r="N66" s="64"/>
      <c r="O66" s="64"/>
      <c r="P66" s="64"/>
      <c r="Q66" s="64"/>
      <c r="R66" s="21"/>
      <c r="S66" s="81"/>
    </row>
    <row r="67" spans="1:19">
      <c r="A67" s="18">
        <f t="shared" si="3"/>
        <v>101</v>
      </c>
      <c r="B67" s="19">
        <f t="shared" si="2"/>
        <v>40644</v>
      </c>
      <c r="C67" s="80"/>
      <c r="D67" s="64"/>
      <c r="E67" s="64"/>
      <c r="F67" s="93" t="s">
        <v>133</v>
      </c>
      <c r="G67" s="64"/>
      <c r="H67" s="21" t="s">
        <v>42</v>
      </c>
      <c r="I67" s="21" t="s">
        <v>42</v>
      </c>
      <c r="J67" s="21" t="s">
        <v>42</v>
      </c>
      <c r="K67" s="65" t="s">
        <v>42</v>
      </c>
      <c r="L67" s="65" t="s">
        <v>42</v>
      </c>
      <c r="M67" s="93" t="s">
        <v>133</v>
      </c>
      <c r="N67" s="64"/>
      <c r="O67" s="64"/>
      <c r="P67" s="64"/>
      <c r="Q67" s="64"/>
      <c r="R67" s="21"/>
      <c r="S67" s="81"/>
    </row>
    <row r="68" spans="1:19">
      <c r="A68" s="18">
        <f t="shared" si="3"/>
        <v>102</v>
      </c>
      <c r="B68" s="19">
        <f t="shared" si="2"/>
        <v>40645</v>
      </c>
      <c r="C68" s="80"/>
      <c r="D68" s="64"/>
      <c r="E68" s="64"/>
      <c r="F68" s="93" t="s">
        <v>133</v>
      </c>
      <c r="G68" s="64"/>
      <c r="H68" s="21" t="s">
        <v>42</v>
      </c>
      <c r="I68" s="21" t="s">
        <v>42</v>
      </c>
      <c r="J68" s="21" t="s">
        <v>42</v>
      </c>
      <c r="K68" s="65" t="s">
        <v>42</v>
      </c>
      <c r="L68" s="65" t="s">
        <v>42</v>
      </c>
      <c r="M68" s="93" t="s">
        <v>133</v>
      </c>
      <c r="N68" s="64"/>
      <c r="O68" s="64"/>
      <c r="P68" s="64"/>
      <c r="Q68" s="64"/>
      <c r="R68" s="21"/>
      <c r="S68" s="81"/>
    </row>
    <row r="69" spans="1:19">
      <c r="A69" s="18">
        <f t="shared" si="3"/>
        <v>103</v>
      </c>
      <c r="B69" s="19">
        <f t="shared" si="2"/>
        <v>40646</v>
      </c>
      <c r="C69" s="80"/>
      <c r="D69" s="64"/>
      <c r="E69" s="64"/>
      <c r="F69" s="88" t="s">
        <v>145</v>
      </c>
      <c r="G69" s="85" t="s">
        <v>146</v>
      </c>
      <c r="H69" s="88" t="s">
        <v>145</v>
      </c>
      <c r="I69" s="88" t="s">
        <v>145</v>
      </c>
      <c r="J69" s="86"/>
      <c r="K69" s="88" t="s">
        <v>145</v>
      </c>
      <c r="L69" s="88" t="s">
        <v>145</v>
      </c>
      <c r="M69" s="88" t="s">
        <v>145</v>
      </c>
      <c r="N69" s="85" t="s">
        <v>146</v>
      </c>
      <c r="O69" s="88" t="s">
        <v>145</v>
      </c>
      <c r="P69" s="64"/>
      <c r="Q69" s="64"/>
      <c r="R69" s="21"/>
      <c r="S69" s="81"/>
    </row>
    <row r="70" spans="1:19">
      <c r="A70" s="18">
        <f t="shared" si="3"/>
        <v>104</v>
      </c>
      <c r="B70" s="19">
        <f t="shared" si="2"/>
        <v>40647</v>
      </c>
      <c r="C70" s="80"/>
      <c r="D70" s="64"/>
      <c r="E70" s="64"/>
      <c r="F70" s="88" t="s">
        <v>145</v>
      </c>
      <c r="G70" s="85" t="s">
        <v>146</v>
      </c>
      <c r="H70" s="88" t="s">
        <v>145</v>
      </c>
      <c r="I70" s="88" t="s">
        <v>145</v>
      </c>
      <c r="J70" s="85" t="s">
        <v>146</v>
      </c>
      <c r="K70" s="88" t="s">
        <v>145</v>
      </c>
      <c r="L70" s="88" t="s">
        <v>145</v>
      </c>
      <c r="M70" s="88" t="s">
        <v>145</v>
      </c>
      <c r="N70" s="85" t="s">
        <v>146</v>
      </c>
      <c r="O70" s="88" t="s">
        <v>145</v>
      </c>
      <c r="P70" s="64"/>
      <c r="Q70" s="64"/>
      <c r="R70" s="21"/>
      <c r="S70" s="81"/>
    </row>
    <row r="71" spans="1:19">
      <c r="A71" s="18">
        <f t="shared" si="3"/>
        <v>105</v>
      </c>
      <c r="B71" s="19">
        <f t="shared" si="2"/>
        <v>40648</v>
      </c>
      <c r="C71" s="80"/>
      <c r="D71" s="64"/>
      <c r="E71" s="64"/>
      <c r="F71" s="88" t="s">
        <v>145</v>
      </c>
      <c r="G71" s="85" t="s">
        <v>146</v>
      </c>
      <c r="H71" s="88" t="s">
        <v>145</v>
      </c>
      <c r="I71" s="88" t="s">
        <v>145</v>
      </c>
      <c r="J71" s="85" t="s">
        <v>146</v>
      </c>
      <c r="K71" s="88" t="s">
        <v>145</v>
      </c>
      <c r="L71" s="88" t="s">
        <v>145</v>
      </c>
      <c r="M71" s="88" t="s">
        <v>145</v>
      </c>
      <c r="N71" s="85" t="s">
        <v>146</v>
      </c>
      <c r="O71" s="88" t="s">
        <v>145</v>
      </c>
      <c r="P71" s="64"/>
      <c r="Q71" s="64"/>
      <c r="R71" s="21"/>
      <c r="S71" s="81"/>
    </row>
    <row r="72" spans="1:19">
      <c r="A72" s="18">
        <f t="shared" si="3"/>
        <v>106</v>
      </c>
      <c r="B72" s="19">
        <f t="shared" si="2"/>
        <v>40649</v>
      </c>
      <c r="C72" s="80"/>
      <c r="D72" s="64"/>
      <c r="E72" s="64"/>
      <c r="F72" s="93" t="s">
        <v>133</v>
      </c>
      <c r="G72" s="64"/>
      <c r="H72" s="93" t="s">
        <v>133</v>
      </c>
      <c r="I72" s="93" t="s">
        <v>133</v>
      </c>
      <c r="J72" s="64"/>
      <c r="K72" s="93" t="s">
        <v>133</v>
      </c>
      <c r="L72" s="93" t="s">
        <v>133</v>
      </c>
      <c r="M72" s="90" t="s">
        <v>133</v>
      </c>
      <c r="N72" s="64"/>
      <c r="O72" s="64"/>
      <c r="P72" s="64"/>
      <c r="Q72" s="64"/>
      <c r="R72" s="21"/>
      <c r="S72" s="81"/>
    </row>
    <row r="73" spans="1:19">
      <c r="A73" s="18">
        <f t="shared" si="3"/>
        <v>107</v>
      </c>
      <c r="B73" s="19">
        <f t="shared" si="2"/>
        <v>40650</v>
      </c>
      <c r="C73" s="80"/>
      <c r="D73" s="64"/>
      <c r="E73" s="64"/>
      <c r="F73" s="93" t="s">
        <v>133</v>
      </c>
      <c r="G73" s="64"/>
      <c r="H73" s="93" t="s">
        <v>133</v>
      </c>
      <c r="I73" s="93" t="s">
        <v>133</v>
      </c>
      <c r="J73" s="64"/>
      <c r="K73" s="93" t="s">
        <v>133</v>
      </c>
      <c r="L73" s="93" t="s">
        <v>133</v>
      </c>
      <c r="M73" s="93" t="s">
        <v>133</v>
      </c>
      <c r="N73" s="64"/>
      <c r="O73" s="64"/>
      <c r="P73" s="64"/>
      <c r="Q73" s="64"/>
      <c r="R73" s="21"/>
      <c r="S73" s="81"/>
    </row>
    <row r="74" spans="1:19">
      <c r="A74" s="18">
        <f t="shared" si="3"/>
        <v>108</v>
      </c>
      <c r="B74" s="19">
        <f t="shared" si="2"/>
        <v>40651</v>
      </c>
      <c r="C74" s="80"/>
      <c r="D74" s="64"/>
      <c r="E74" s="64"/>
      <c r="F74" s="93" t="s">
        <v>133</v>
      </c>
      <c r="G74" s="64"/>
      <c r="H74" s="93" t="s">
        <v>133</v>
      </c>
      <c r="I74" s="93" t="s">
        <v>133</v>
      </c>
      <c r="J74" s="64"/>
      <c r="K74" s="93" t="s">
        <v>133</v>
      </c>
      <c r="L74" s="93" t="s">
        <v>133</v>
      </c>
      <c r="M74" s="93" t="s">
        <v>133</v>
      </c>
      <c r="N74" s="64"/>
      <c r="O74" s="64"/>
      <c r="P74" s="64"/>
      <c r="Q74" s="64"/>
      <c r="R74" s="21"/>
      <c r="S74" s="81"/>
    </row>
    <row r="75" spans="1:19">
      <c r="A75" s="18">
        <f t="shared" si="3"/>
        <v>109</v>
      </c>
      <c r="B75" s="19">
        <f t="shared" si="2"/>
        <v>40652</v>
      </c>
      <c r="C75" s="80"/>
      <c r="D75" s="64"/>
      <c r="E75" s="64"/>
      <c r="F75" s="93" t="s">
        <v>133</v>
      </c>
      <c r="G75" s="64"/>
      <c r="H75" s="93" t="s">
        <v>133</v>
      </c>
      <c r="I75" s="93" t="s">
        <v>133</v>
      </c>
      <c r="J75" s="64"/>
      <c r="K75" s="93" t="s">
        <v>133</v>
      </c>
      <c r="L75" s="93" t="s">
        <v>133</v>
      </c>
      <c r="M75" s="93" t="s">
        <v>133</v>
      </c>
      <c r="N75" s="64"/>
      <c r="O75" s="64"/>
      <c r="P75" s="64"/>
      <c r="Q75" s="64"/>
      <c r="R75" s="21"/>
      <c r="S75" s="81"/>
    </row>
    <row r="76" spans="1:19">
      <c r="A76" s="18">
        <f t="shared" si="3"/>
        <v>110</v>
      </c>
      <c r="B76" s="19">
        <f t="shared" si="2"/>
        <v>40653</v>
      </c>
      <c r="C76" s="80"/>
      <c r="D76" s="64"/>
      <c r="E76" s="64"/>
      <c r="F76" s="93" t="s">
        <v>133</v>
      </c>
      <c r="G76" s="64"/>
      <c r="H76" s="93" t="s">
        <v>133</v>
      </c>
      <c r="I76" s="93" t="s">
        <v>133</v>
      </c>
      <c r="J76" s="64"/>
      <c r="K76" s="93" t="s">
        <v>133</v>
      </c>
      <c r="L76" s="93" t="s">
        <v>133</v>
      </c>
      <c r="M76" s="93" t="s">
        <v>133</v>
      </c>
      <c r="N76" s="64"/>
      <c r="O76" s="64"/>
      <c r="P76" s="64"/>
      <c r="Q76" s="64"/>
      <c r="R76" s="21"/>
      <c r="S76" s="81"/>
    </row>
    <row r="77" spans="1:19">
      <c r="A77" s="18">
        <f t="shared" si="3"/>
        <v>111</v>
      </c>
      <c r="B77" s="19">
        <f t="shared" si="2"/>
        <v>40654</v>
      </c>
      <c r="C77" s="80"/>
      <c r="D77" s="64"/>
      <c r="E77" s="64"/>
      <c r="F77" s="93" t="s">
        <v>133</v>
      </c>
      <c r="G77" s="64"/>
      <c r="H77" s="93" t="s">
        <v>133</v>
      </c>
      <c r="I77" s="93" t="s">
        <v>133</v>
      </c>
      <c r="J77" s="64"/>
      <c r="K77" s="93" t="s">
        <v>133</v>
      </c>
      <c r="L77" s="93" t="s">
        <v>133</v>
      </c>
      <c r="M77" s="93" t="s">
        <v>133</v>
      </c>
      <c r="N77" s="64"/>
      <c r="O77" s="64"/>
      <c r="P77" s="64"/>
      <c r="Q77" s="64"/>
      <c r="R77" s="21"/>
      <c r="S77" s="81"/>
    </row>
    <row r="78" spans="1:19">
      <c r="A78" s="18">
        <f t="shared" si="3"/>
        <v>112</v>
      </c>
      <c r="B78" s="19">
        <f t="shared" si="2"/>
        <v>40655</v>
      </c>
      <c r="C78" s="80"/>
      <c r="D78" s="64"/>
      <c r="E78" s="64"/>
      <c r="F78" s="65"/>
      <c r="G78" s="64"/>
      <c r="H78" s="93" t="s">
        <v>133</v>
      </c>
      <c r="I78" s="93" t="s">
        <v>133</v>
      </c>
      <c r="J78" s="64"/>
      <c r="K78" s="93" t="s">
        <v>133</v>
      </c>
      <c r="L78" s="93" t="s">
        <v>133</v>
      </c>
      <c r="M78" s="93" t="s">
        <v>133</v>
      </c>
      <c r="N78" s="64"/>
      <c r="O78" s="64"/>
      <c r="P78" s="64"/>
      <c r="Q78" s="64"/>
      <c r="R78" s="21"/>
      <c r="S78" s="81"/>
    </row>
    <row r="79" spans="1:19">
      <c r="A79" s="18">
        <f t="shared" si="3"/>
        <v>113</v>
      </c>
      <c r="B79" s="19">
        <f t="shared" si="2"/>
        <v>40656</v>
      </c>
      <c r="C79" s="80"/>
      <c r="D79" s="64"/>
      <c r="E79" s="64"/>
      <c r="F79" s="65"/>
      <c r="G79" s="64"/>
      <c r="H79" s="93" t="s">
        <v>133</v>
      </c>
      <c r="I79" s="93" t="s">
        <v>133</v>
      </c>
      <c r="J79" s="64"/>
      <c r="K79" s="93" t="s">
        <v>133</v>
      </c>
      <c r="L79" s="93" t="s">
        <v>133</v>
      </c>
      <c r="M79" s="65"/>
      <c r="N79" s="64"/>
      <c r="O79" s="64"/>
      <c r="P79" s="64"/>
      <c r="Q79" s="64"/>
      <c r="R79" s="21"/>
      <c r="S79" s="81"/>
    </row>
    <row r="80" spans="1:19">
      <c r="A80" s="18">
        <f t="shared" si="3"/>
        <v>114</v>
      </c>
      <c r="B80" s="19">
        <f t="shared" si="2"/>
        <v>40657</v>
      </c>
      <c r="C80" s="80"/>
      <c r="D80" s="64"/>
      <c r="E80" s="64"/>
      <c r="F80" s="65"/>
      <c r="G80" s="64"/>
      <c r="H80" s="93" t="s">
        <v>133</v>
      </c>
      <c r="I80" s="93" t="s">
        <v>133</v>
      </c>
      <c r="J80" s="64"/>
      <c r="K80" s="93" t="s">
        <v>133</v>
      </c>
      <c r="L80" s="93" t="s">
        <v>133</v>
      </c>
      <c r="M80" s="65"/>
      <c r="N80" s="64"/>
      <c r="O80" s="64"/>
      <c r="P80" s="64"/>
      <c r="Q80" s="64"/>
      <c r="R80" s="21"/>
      <c r="S80" s="81"/>
    </row>
    <row r="81" spans="1:19">
      <c r="A81" s="18">
        <f t="shared" si="3"/>
        <v>115</v>
      </c>
      <c r="B81" s="19">
        <f t="shared" si="2"/>
        <v>40658</v>
      </c>
      <c r="C81" s="80"/>
      <c r="D81" s="64"/>
      <c r="E81" s="64"/>
      <c r="F81" s="65"/>
      <c r="G81" s="64"/>
      <c r="H81" s="93" t="s">
        <v>133</v>
      </c>
      <c r="I81" s="93" t="s">
        <v>133</v>
      </c>
      <c r="J81" s="64"/>
      <c r="K81" s="93" t="s">
        <v>133</v>
      </c>
      <c r="L81" s="93" t="s">
        <v>133</v>
      </c>
      <c r="M81" s="65"/>
      <c r="N81" s="64"/>
      <c r="O81" s="64"/>
      <c r="P81" s="64"/>
      <c r="Q81" s="64"/>
      <c r="R81" s="21"/>
      <c r="S81" s="81"/>
    </row>
    <row r="82" spans="1:19">
      <c r="A82" s="18">
        <f t="shared" si="3"/>
        <v>116</v>
      </c>
      <c r="B82" s="19">
        <f t="shared" si="2"/>
        <v>40659</v>
      </c>
      <c r="C82" s="80"/>
      <c r="D82" s="64"/>
      <c r="E82" s="64"/>
      <c r="F82" s="65"/>
      <c r="G82" s="64"/>
      <c r="H82" s="93" t="s">
        <v>133</v>
      </c>
      <c r="I82" s="93" t="s">
        <v>133</v>
      </c>
      <c r="J82" s="64"/>
      <c r="K82" s="93" t="s">
        <v>133</v>
      </c>
      <c r="L82" s="93" t="s">
        <v>133</v>
      </c>
      <c r="M82" s="65"/>
      <c r="N82" s="64"/>
      <c r="O82" s="64"/>
      <c r="P82" s="64"/>
      <c r="Q82" s="64"/>
      <c r="R82" s="21"/>
      <c r="S82" s="81"/>
    </row>
    <row r="83" spans="1:19">
      <c r="A83" s="18">
        <f t="shared" si="3"/>
        <v>117</v>
      </c>
      <c r="B83" s="19">
        <f t="shared" si="2"/>
        <v>40660</v>
      </c>
      <c r="C83" s="80"/>
      <c r="D83" s="21"/>
      <c r="E83" s="21"/>
      <c r="F83" s="65"/>
      <c r="G83" s="21"/>
      <c r="H83" s="93" t="s">
        <v>133</v>
      </c>
      <c r="I83" s="93" t="s">
        <v>133</v>
      </c>
      <c r="J83" s="21"/>
      <c r="K83" s="93" t="s">
        <v>133</v>
      </c>
      <c r="L83" s="93" t="s">
        <v>133</v>
      </c>
      <c r="M83" s="21"/>
      <c r="N83" s="21"/>
      <c r="O83" s="21"/>
      <c r="P83" s="21"/>
      <c r="Q83" s="21"/>
      <c r="R83" s="21"/>
      <c r="S83" s="81"/>
    </row>
    <row r="84" spans="1:19">
      <c r="A84" s="18">
        <f t="shared" si="3"/>
        <v>118</v>
      </c>
      <c r="B84" s="19">
        <f t="shared" si="2"/>
        <v>40661</v>
      </c>
      <c r="C84" s="80"/>
      <c r="D84" s="21"/>
      <c r="E84" s="21"/>
      <c r="F84" s="65"/>
      <c r="G84" s="21"/>
      <c r="H84" s="93" t="s">
        <v>133</v>
      </c>
      <c r="I84" s="93" t="s">
        <v>133</v>
      </c>
      <c r="J84" s="21"/>
      <c r="K84" s="93" t="s">
        <v>133</v>
      </c>
      <c r="L84" s="93" t="s">
        <v>133</v>
      </c>
      <c r="M84" s="21"/>
      <c r="N84" s="21"/>
      <c r="O84" s="21"/>
      <c r="P84" s="21"/>
      <c r="Q84" s="21"/>
      <c r="R84" s="21"/>
      <c r="S84" s="81"/>
    </row>
    <row r="85" spans="1:19">
      <c r="A85" s="18">
        <f t="shared" si="3"/>
        <v>119</v>
      </c>
      <c r="B85" s="19">
        <f t="shared" si="2"/>
        <v>40662</v>
      </c>
      <c r="C85" s="80"/>
      <c r="D85" s="21"/>
      <c r="E85" s="21"/>
      <c r="F85" s="65"/>
      <c r="G85" s="21"/>
      <c r="H85" s="93" t="s">
        <v>133</v>
      </c>
      <c r="I85" s="65"/>
      <c r="J85" s="21"/>
      <c r="K85" s="93" t="s">
        <v>133</v>
      </c>
      <c r="L85" s="65"/>
      <c r="M85" s="21"/>
      <c r="N85" s="21"/>
      <c r="O85" s="21"/>
      <c r="P85" s="21"/>
      <c r="Q85" s="21"/>
      <c r="R85" s="21"/>
      <c r="S85" s="81"/>
    </row>
    <row r="86" spans="1:19" ht="13.5" thickBot="1">
      <c r="A86" s="23">
        <f t="shared" si="3"/>
        <v>120</v>
      </c>
      <c r="B86" s="24">
        <f t="shared" si="2"/>
        <v>40663</v>
      </c>
      <c r="C86" s="82"/>
      <c r="D86" s="83"/>
      <c r="E86" s="83"/>
      <c r="F86" s="83"/>
      <c r="G86" s="83"/>
      <c r="H86" s="70"/>
      <c r="I86" s="70"/>
      <c r="J86" s="83"/>
      <c r="K86" s="70"/>
      <c r="L86" s="70"/>
      <c r="M86" s="83"/>
      <c r="N86" s="83"/>
      <c r="O86" s="83"/>
      <c r="P86" s="83"/>
      <c r="Q86" s="83"/>
      <c r="R86" s="83"/>
      <c r="S86" s="84"/>
    </row>
    <row r="87" spans="1:19">
      <c r="O87" s="92"/>
    </row>
    <row r="88" spans="1:19" ht="13.5" thickBot="1">
      <c r="F88" s="95" t="s">
        <v>143</v>
      </c>
    </row>
    <row r="89" spans="1:19">
      <c r="F89" s="94" t="s">
        <v>133</v>
      </c>
      <c r="G89" s="106" t="s">
        <v>144</v>
      </c>
      <c r="H89" s="106"/>
      <c r="I89" s="107"/>
    </row>
    <row r="90" spans="1:19" ht="13.5" thickBot="1">
      <c r="F90" s="87" t="s">
        <v>145</v>
      </c>
      <c r="G90" s="102" t="s">
        <v>147</v>
      </c>
      <c r="H90" s="102"/>
      <c r="I90" s="103"/>
    </row>
  </sheetData>
  <mergeCells count="2">
    <mergeCell ref="G89:I89"/>
    <mergeCell ref="G90:I90"/>
  </mergeCells>
  <pageMargins left="0.25" right="0.25" top="0.25" bottom="0.35" header="0.5" footer="0.25"/>
  <pageSetup scale="4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68"/>
  <sheetViews>
    <sheetView zoomScaleNormal="100" zoomScaleSheetLayoutView="100" workbookViewId="0">
      <pane xSplit="2" ySplit="4" topLeftCell="C5" activePane="bottomRight" state="frozen"/>
      <selection activeCell="D107" sqref="D107"/>
      <selection pane="topRight" activeCell="D107" sqref="D107"/>
      <selection pane="bottomLeft" activeCell="D107" sqref="D107"/>
      <selection pane="bottomRight"/>
    </sheetView>
  </sheetViews>
  <sheetFormatPr defaultRowHeight="12.75"/>
  <cols>
    <col min="1" max="1" width="15" style="22" bestFit="1" customWidth="1"/>
    <col min="2" max="2" width="10.7109375" style="22" bestFit="1" customWidth="1"/>
    <col min="3" max="3" width="10.7109375" style="22" customWidth="1"/>
    <col min="4" max="4" width="15" style="22" customWidth="1"/>
    <col min="5" max="5" width="12.42578125" style="22" customWidth="1"/>
    <col min="6" max="6" width="14" style="22" bestFit="1" customWidth="1"/>
    <col min="7" max="7" width="11.85546875" style="22" bestFit="1" customWidth="1"/>
    <col min="8" max="8" width="14" style="22" bestFit="1" customWidth="1"/>
    <col min="9" max="9" width="12.42578125" style="22" customWidth="1"/>
    <col min="10" max="16384" width="9.140625" style="22"/>
  </cols>
  <sheetData>
    <row r="1" spans="1:9" s="7" customFormat="1" ht="19.5" customHeight="1" thickBot="1">
      <c r="A1" s="25" t="s">
        <v>52</v>
      </c>
      <c r="B1" s="26" t="s">
        <v>53</v>
      </c>
      <c r="C1" s="26" t="s">
        <v>45</v>
      </c>
      <c r="D1" s="26">
        <v>2011</v>
      </c>
      <c r="E1" s="27"/>
      <c r="F1" s="27"/>
      <c r="G1" s="27"/>
      <c r="H1" s="27"/>
      <c r="I1" s="27"/>
    </row>
    <row r="2" spans="1:9" s="30" customFormat="1" ht="26.25" thickBot="1">
      <c r="A2" s="28" t="s">
        <v>46</v>
      </c>
      <c r="B2" s="9" t="s">
        <v>4</v>
      </c>
      <c r="C2" s="36" t="s">
        <v>90</v>
      </c>
      <c r="D2" s="36" t="s">
        <v>6</v>
      </c>
      <c r="E2" s="36" t="s">
        <v>90</v>
      </c>
      <c r="F2" s="36" t="s">
        <v>6</v>
      </c>
      <c r="G2" s="40" t="s">
        <v>91</v>
      </c>
      <c r="H2" s="36" t="s">
        <v>6</v>
      </c>
      <c r="I2" s="36" t="s">
        <v>90</v>
      </c>
    </row>
    <row r="3" spans="1:9" s="14" customFormat="1" ht="12.75" customHeight="1" thickBot="1">
      <c r="A3" s="8" t="s">
        <v>49</v>
      </c>
      <c r="B3" s="9" t="s">
        <v>10</v>
      </c>
      <c r="C3" s="41" t="s">
        <v>92</v>
      </c>
      <c r="D3" s="41" t="s">
        <v>93</v>
      </c>
      <c r="E3" s="41" t="s">
        <v>94</v>
      </c>
      <c r="F3" s="41" t="s">
        <v>95</v>
      </c>
      <c r="G3" s="41" t="s">
        <v>96</v>
      </c>
      <c r="H3" s="41" t="s">
        <v>97</v>
      </c>
      <c r="I3" s="41" t="s">
        <v>98</v>
      </c>
    </row>
    <row r="4" spans="1:9" s="14" customFormat="1" ht="12.75" customHeight="1" thickBot="1">
      <c r="A4" s="63" t="str">
        <f>IF(A14 &lt; 100, CONCATENATE("SPRING ",D1), CONCATENATE("FALL ",D1))</f>
        <v>SPRING 2011</v>
      </c>
      <c r="B4" s="62" t="s">
        <v>26</v>
      </c>
      <c r="C4" s="42" t="s">
        <v>99</v>
      </c>
      <c r="D4" s="42" t="s">
        <v>100</v>
      </c>
      <c r="E4" s="42" t="s">
        <v>101</v>
      </c>
      <c r="F4" s="42" t="s">
        <v>102</v>
      </c>
      <c r="G4" s="42" t="s">
        <v>103</v>
      </c>
      <c r="H4" s="42" t="s">
        <v>104</v>
      </c>
      <c r="I4" s="42" t="s">
        <v>105</v>
      </c>
    </row>
    <row r="5" spans="1:9" s="14" customFormat="1" ht="12.75" customHeight="1">
      <c r="A5" s="16">
        <v>56</v>
      </c>
      <c r="B5" s="17">
        <f t="shared" ref="B5:B42" si="0">DATE($D$1-1,12,31)+A5</f>
        <v>40599</v>
      </c>
      <c r="C5" s="72"/>
      <c r="D5" s="73"/>
      <c r="E5" s="73"/>
      <c r="F5" s="73"/>
      <c r="G5" s="73"/>
      <c r="H5" s="73"/>
      <c r="I5" s="75"/>
    </row>
    <row r="6" spans="1:9" s="14" customFormat="1" ht="12.75" customHeight="1">
      <c r="A6" s="18">
        <f t="shared" ref="A6:A43" si="1">A5+1</f>
        <v>57</v>
      </c>
      <c r="B6" s="19">
        <f t="shared" si="0"/>
        <v>40600</v>
      </c>
      <c r="C6" s="66"/>
      <c r="D6" s="64"/>
      <c r="E6" s="21" t="s">
        <v>42</v>
      </c>
      <c r="F6" s="21" t="s">
        <v>42</v>
      </c>
      <c r="G6" s="21" t="s">
        <v>42</v>
      </c>
      <c r="H6" s="64"/>
      <c r="I6" s="67"/>
    </row>
    <row r="7" spans="1:9">
      <c r="A7" s="18">
        <f t="shared" si="1"/>
        <v>58</v>
      </c>
      <c r="B7" s="19">
        <f t="shared" si="0"/>
        <v>40601</v>
      </c>
      <c r="C7" s="66"/>
      <c r="D7" s="64"/>
      <c r="E7" s="21" t="s">
        <v>42</v>
      </c>
      <c r="F7" s="21" t="s">
        <v>42</v>
      </c>
      <c r="G7" s="21" t="s">
        <v>42</v>
      </c>
      <c r="H7" s="64"/>
      <c r="I7" s="67"/>
    </row>
    <row r="8" spans="1:9">
      <c r="A8" s="18">
        <f t="shared" si="1"/>
        <v>59</v>
      </c>
      <c r="B8" s="19">
        <f t="shared" si="0"/>
        <v>40602</v>
      </c>
      <c r="C8" s="66"/>
      <c r="D8" s="64"/>
      <c r="E8" s="21" t="s">
        <v>42</v>
      </c>
      <c r="F8" s="21" t="s">
        <v>42</v>
      </c>
      <c r="G8" s="21" t="s">
        <v>42</v>
      </c>
      <c r="H8" s="64"/>
      <c r="I8" s="67"/>
    </row>
    <row r="9" spans="1:9">
      <c r="A9" s="18">
        <f t="shared" si="1"/>
        <v>60</v>
      </c>
      <c r="B9" s="19">
        <f t="shared" si="0"/>
        <v>40603</v>
      </c>
      <c r="C9" s="66"/>
      <c r="D9" s="64"/>
      <c r="E9" s="21" t="s">
        <v>42</v>
      </c>
      <c r="F9" s="21" t="s">
        <v>42</v>
      </c>
      <c r="G9" s="21" t="s">
        <v>42</v>
      </c>
      <c r="H9" s="64"/>
      <c r="I9" s="67"/>
    </row>
    <row r="10" spans="1:9" ht="12.75" customHeight="1">
      <c r="A10" s="18">
        <f t="shared" si="1"/>
        <v>61</v>
      </c>
      <c r="B10" s="19">
        <f t="shared" si="0"/>
        <v>40604</v>
      </c>
      <c r="C10" s="66"/>
      <c r="D10" s="64"/>
      <c r="E10" s="21" t="s">
        <v>42</v>
      </c>
      <c r="F10" s="21" t="s">
        <v>42</v>
      </c>
      <c r="G10" s="21" t="s">
        <v>42</v>
      </c>
      <c r="H10" s="21" t="s">
        <v>42</v>
      </c>
      <c r="I10" s="67"/>
    </row>
    <row r="11" spans="1:9">
      <c r="A11" s="18">
        <f t="shared" si="1"/>
        <v>62</v>
      </c>
      <c r="B11" s="19">
        <f t="shared" si="0"/>
        <v>40605</v>
      </c>
      <c r="C11" s="66"/>
      <c r="D11" s="64"/>
      <c r="E11" s="21" t="s">
        <v>42</v>
      </c>
      <c r="F11" s="21" t="s">
        <v>42</v>
      </c>
      <c r="G11" s="21" t="s">
        <v>42</v>
      </c>
      <c r="H11" s="21" t="s">
        <v>42</v>
      </c>
      <c r="I11" s="67"/>
    </row>
    <row r="12" spans="1:9">
      <c r="A12" s="18">
        <f t="shared" si="1"/>
        <v>63</v>
      </c>
      <c r="B12" s="19">
        <f t="shared" si="0"/>
        <v>40606</v>
      </c>
      <c r="C12" s="66"/>
      <c r="D12" s="64"/>
      <c r="E12" s="21" t="s">
        <v>42</v>
      </c>
      <c r="F12" s="21" t="s">
        <v>42</v>
      </c>
      <c r="G12" s="21" t="s">
        <v>42</v>
      </c>
      <c r="H12" s="21" t="s">
        <v>42</v>
      </c>
      <c r="I12" s="67"/>
    </row>
    <row r="13" spans="1:9">
      <c r="A13" s="18">
        <f t="shared" si="1"/>
        <v>64</v>
      </c>
      <c r="B13" s="19">
        <f t="shared" si="0"/>
        <v>40607</v>
      </c>
      <c r="C13" s="66"/>
      <c r="D13" s="64"/>
      <c r="E13" s="21" t="s">
        <v>42</v>
      </c>
      <c r="F13" s="21" t="s">
        <v>42</v>
      </c>
      <c r="G13" s="21" t="s">
        <v>42</v>
      </c>
      <c r="H13" s="21" t="s">
        <v>42</v>
      </c>
      <c r="I13" s="67"/>
    </row>
    <row r="14" spans="1:9">
      <c r="A14" s="18">
        <f t="shared" si="1"/>
        <v>65</v>
      </c>
      <c r="B14" s="19">
        <f t="shared" si="0"/>
        <v>40608</v>
      </c>
      <c r="C14" s="66"/>
      <c r="D14" s="64"/>
      <c r="E14" s="21" t="s">
        <v>42</v>
      </c>
      <c r="F14" s="21" t="s">
        <v>42</v>
      </c>
      <c r="G14" s="21" t="s">
        <v>42</v>
      </c>
      <c r="H14" s="21" t="s">
        <v>42</v>
      </c>
      <c r="I14" s="67"/>
    </row>
    <row r="15" spans="1:9">
      <c r="A15" s="18">
        <f t="shared" si="1"/>
        <v>66</v>
      </c>
      <c r="B15" s="19">
        <f t="shared" si="0"/>
        <v>40609</v>
      </c>
      <c r="C15" s="66"/>
      <c r="D15" s="64"/>
      <c r="E15" s="21" t="s">
        <v>42</v>
      </c>
      <c r="F15" s="21" t="s">
        <v>42</v>
      </c>
      <c r="G15" s="21" t="s">
        <v>42</v>
      </c>
      <c r="H15" s="21" t="s">
        <v>42</v>
      </c>
      <c r="I15" s="67"/>
    </row>
    <row r="16" spans="1:9">
      <c r="A16" s="18">
        <f t="shared" si="1"/>
        <v>67</v>
      </c>
      <c r="B16" s="19">
        <f t="shared" si="0"/>
        <v>40610</v>
      </c>
      <c r="C16" s="66"/>
      <c r="D16" s="64"/>
      <c r="E16" s="21" t="s">
        <v>42</v>
      </c>
      <c r="F16" s="21" t="s">
        <v>42</v>
      </c>
      <c r="G16" s="21" t="s">
        <v>42</v>
      </c>
      <c r="H16" s="21" t="s">
        <v>42</v>
      </c>
      <c r="I16" s="67"/>
    </row>
    <row r="17" spans="1:9">
      <c r="A17" s="18">
        <f t="shared" si="1"/>
        <v>68</v>
      </c>
      <c r="B17" s="19">
        <f t="shared" si="0"/>
        <v>40611</v>
      </c>
      <c r="C17" s="66"/>
      <c r="D17" s="64"/>
      <c r="E17" s="21" t="s">
        <v>42</v>
      </c>
      <c r="F17" s="21" t="s">
        <v>42</v>
      </c>
      <c r="G17" s="21" t="s">
        <v>42</v>
      </c>
      <c r="H17" s="21" t="s">
        <v>42</v>
      </c>
      <c r="I17" s="67"/>
    </row>
    <row r="18" spans="1:9">
      <c r="A18" s="18">
        <f t="shared" si="1"/>
        <v>69</v>
      </c>
      <c r="B18" s="19">
        <f t="shared" si="0"/>
        <v>40612</v>
      </c>
      <c r="C18" s="66"/>
      <c r="D18" s="64"/>
      <c r="E18" s="21" t="s">
        <v>42</v>
      </c>
      <c r="F18" s="21" t="s">
        <v>42</v>
      </c>
      <c r="G18" s="21" t="s">
        <v>42</v>
      </c>
      <c r="H18" s="21" t="s">
        <v>42</v>
      </c>
      <c r="I18" s="67"/>
    </row>
    <row r="19" spans="1:9">
      <c r="A19" s="18">
        <f t="shared" si="1"/>
        <v>70</v>
      </c>
      <c r="B19" s="19">
        <f t="shared" si="0"/>
        <v>40613</v>
      </c>
      <c r="C19" s="66"/>
      <c r="D19" s="64"/>
      <c r="E19" s="21" t="s">
        <v>42</v>
      </c>
      <c r="F19" s="21" t="s">
        <v>42</v>
      </c>
      <c r="G19" s="21" t="s">
        <v>42</v>
      </c>
      <c r="H19" s="21" t="s">
        <v>42</v>
      </c>
      <c r="I19" s="67"/>
    </row>
    <row r="20" spans="1:9">
      <c r="A20" s="18">
        <f t="shared" si="1"/>
        <v>71</v>
      </c>
      <c r="B20" s="19">
        <f t="shared" si="0"/>
        <v>40614</v>
      </c>
      <c r="C20" s="66"/>
      <c r="D20" s="64"/>
      <c r="E20" s="21" t="s">
        <v>42</v>
      </c>
      <c r="F20" s="21" t="s">
        <v>42</v>
      </c>
      <c r="G20" s="21" t="s">
        <v>42</v>
      </c>
      <c r="H20" s="21" t="s">
        <v>42</v>
      </c>
      <c r="I20" s="67"/>
    </row>
    <row r="21" spans="1:9">
      <c r="A21" s="18">
        <f t="shared" si="1"/>
        <v>72</v>
      </c>
      <c r="B21" s="19">
        <f t="shared" si="0"/>
        <v>40615</v>
      </c>
      <c r="C21" s="66"/>
      <c r="D21" s="64"/>
      <c r="E21" s="21" t="s">
        <v>42</v>
      </c>
      <c r="F21" s="21" t="s">
        <v>42</v>
      </c>
      <c r="G21" s="21" t="s">
        <v>42</v>
      </c>
      <c r="H21" s="21" t="s">
        <v>42</v>
      </c>
      <c r="I21" s="67"/>
    </row>
    <row r="22" spans="1:9">
      <c r="A22" s="18">
        <f t="shared" si="1"/>
        <v>73</v>
      </c>
      <c r="B22" s="19">
        <f t="shared" si="0"/>
        <v>40616</v>
      </c>
      <c r="C22" s="66"/>
      <c r="D22" s="21" t="s">
        <v>42</v>
      </c>
      <c r="E22" s="21" t="s">
        <v>42</v>
      </c>
      <c r="F22" s="21" t="s">
        <v>42</v>
      </c>
      <c r="G22" s="21" t="s">
        <v>42</v>
      </c>
      <c r="H22" s="21" t="s">
        <v>42</v>
      </c>
      <c r="I22" s="67"/>
    </row>
    <row r="23" spans="1:9">
      <c r="A23" s="18">
        <f t="shared" si="1"/>
        <v>74</v>
      </c>
      <c r="B23" s="19">
        <f t="shared" si="0"/>
        <v>40617</v>
      </c>
      <c r="C23" s="66"/>
      <c r="D23" s="21" t="s">
        <v>42</v>
      </c>
      <c r="E23" s="21" t="s">
        <v>42</v>
      </c>
      <c r="F23" s="21" t="s">
        <v>42</v>
      </c>
      <c r="G23" s="21" t="s">
        <v>42</v>
      </c>
      <c r="H23" s="21" t="s">
        <v>42</v>
      </c>
      <c r="I23" s="67"/>
    </row>
    <row r="24" spans="1:9">
      <c r="A24" s="18">
        <f t="shared" si="1"/>
        <v>75</v>
      </c>
      <c r="B24" s="19">
        <f t="shared" si="0"/>
        <v>40618</v>
      </c>
      <c r="C24" s="66"/>
      <c r="D24" s="21" t="s">
        <v>42</v>
      </c>
      <c r="E24" s="21" t="s">
        <v>42</v>
      </c>
      <c r="F24" s="21" t="s">
        <v>42</v>
      </c>
      <c r="G24" s="21" t="s">
        <v>42</v>
      </c>
      <c r="H24" s="21" t="s">
        <v>42</v>
      </c>
      <c r="I24" s="67"/>
    </row>
    <row r="25" spans="1:9">
      <c r="A25" s="18">
        <f t="shared" si="1"/>
        <v>76</v>
      </c>
      <c r="B25" s="19">
        <f t="shared" si="0"/>
        <v>40619</v>
      </c>
      <c r="C25" s="66"/>
      <c r="D25" s="21" t="s">
        <v>42</v>
      </c>
      <c r="E25" s="21" t="s">
        <v>42</v>
      </c>
      <c r="F25" s="21" t="s">
        <v>42</v>
      </c>
      <c r="G25" s="21" t="s">
        <v>42</v>
      </c>
      <c r="H25" s="21" t="s">
        <v>42</v>
      </c>
      <c r="I25" s="67"/>
    </row>
    <row r="26" spans="1:9">
      <c r="A26" s="18">
        <f t="shared" si="1"/>
        <v>77</v>
      </c>
      <c r="B26" s="19">
        <f t="shared" si="0"/>
        <v>40620</v>
      </c>
      <c r="C26" s="66"/>
      <c r="D26" s="21" t="s">
        <v>42</v>
      </c>
      <c r="E26" s="21" t="s">
        <v>42</v>
      </c>
      <c r="F26" s="21" t="s">
        <v>42</v>
      </c>
      <c r="G26" s="21" t="s">
        <v>42</v>
      </c>
      <c r="H26" s="21" t="s">
        <v>42</v>
      </c>
      <c r="I26" s="67"/>
    </row>
    <row r="27" spans="1:9">
      <c r="A27" s="18">
        <f t="shared" si="1"/>
        <v>78</v>
      </c>
      <c r="B27" s="19">
        <f t="shared" si="0"/>
        <v>40621</v>
      </c>
      <c r="C27" s="66"/>
      <c r="D27" s="21" t="s">
        <v>42</v>
      </c>
      <c r="E27" s="21" t="s">
        <v>42</v>
      </c>
      <c r="F27" s="21" t="s">
        <v>42</v>
      </c>
      <c r="G27" s="21" t="s">
        <v>42</v>
      </c>
      <c r="H27" s="21" t="s">
        <v>42</v>
      </c>
      <c r="I27" s="67"/>
    </row>
    <row r="28" spans="1:9" ht="12.75" customHeight="1">
      <c r="A28" s="18">
        <f t="shared" si="1"/>
        <v>79</v>
      </c>
      <c r="B28" s="19">
        <f t="shared" si="0"/>
        <v>40622</v>
      </c>
      <c r="C28" s="66"/>
      <c r="D28" s="21" t="s">
        <v>42</v>
      </c>
      <c r="E28" s="21" t="s">
        <v>42</v>
      </c>
      <c r="F28" s="21" t="s">
        <v>42</v>
      </c>
      <c r="G28" s="21" t="s">
        <v>42</v>
      </c>
      <c r="H28" s="21" t="s">
        <v>42</v>
      </c>
      <c r="I28" s="67"/>
    </row>
    <row r="29" spans="1:9">
      <c r="A29" s="18">
        <f t="shared" si="1"/>
        <v>80</v>
      </c>
      <c r="B29" s="19">
        <f t="shared" si="0"/>
        <v>40623</v>
      </c>
      <c r="C29" s="66"/>
      <c r="D29" s="21" t="s">
        <v>42</v>
      </c>
      <c r="E29" s="21" t="s">
        <v>42</v>
      </c>
      <c r="F29" s="21" t="s">
        <v>42</v>
      </c>
      <c r="G29" s="21" t="s">
        <v>42</v>
      </c>
      <c r="H29" s="21" t="s">
        <v>42</v>
      </c>
      <c r="I29" s="67"/>
    </row>
    <row r="30" spans="1:9">
      <c r="A30" s="18">
        <f t="shared" si="1"/>
        <v>81</v>
      </c>
      <c r="B30" s="19">
        <f t="shared" si="0"/>
        <v>40624</v>
      </c>
      <c r="C30" s="66"/>
      <c r="D30" s="21" t="s">
        <v>42</v>
      </c>
      <c r="E30" s="21" t="s">
        <v>42</v>
      </c>
      <c r="F30" s="21" t="s">
        <v>42</v>
      </c>
      <c r="G30" s="21" t="s">
        <v>42</v>
      </c>
      <c r="H30" s="21" t="s">
        <v>42</v>
      </c>
      <c r="I30" s="67"/>
    </row>
    <row r="31" spans="1:9">
      <c r="A31" s="18">
        <f t="shared" si="1"/>
        <v>82</v>
      </c>
      <c r="B31" s="19">
        <f t="shared" si="0"/>
        <v>40625</v>
      </c>
      <c r="C31" s="66"/>
      <c r="D31" s="21" t="s">
        <v>42</v>
      </c>
      <c r="E31" s="21" t="s">
        <v>42</v>
      </c>
      <c r="F31" s="21" t="s">
        <v>42</v>
      </c>
      <c r="G31" s="21" t="s">
        <v>42</v>
      </c>
      <c r="H31" s="21" t="s">
        <v>42</v>
      </c>
      <c r="I31" s="67"/>
    </row>
    <row r="32" spans="1:9">
      <c r="A32" s="18">
        <f t="shared" si="1"/>
        <v>83</v>
      </c>
      <c r="B32" s="19">
        <f t="shared" si="0"/>
        <v>40626</v>
      </c>
      <c r="C32" s="66"/>
      <c r="D32" s="21" t="s">
        <v>42</v>
      </c>
      <c r="E32" s="21" t="s">
        <v>42</v>
      </c>
      <c r="F32" s="21" t="s">
        <v>42</v>
      </c>
      <c r="G32" s="21" t="s">
        <v>42</v>
      </c>
      <c r="H32" s="21" t="s">
        <v>42</v>
      </c>
      <c r="I32" s="67"/>
    </row>
    <row r="33" spans="1:9">
      <c r="A33" s="18">
        <f t="shared" si="1"/>
        <v>84</v>
      </c>
      <c r="B33" s="19">
        <f t="shared" si="0"/>
        <v>40627</v>
      </c>
      <c r="C33" s="66"/>
      <c r="D33" s="21" t="s">
        <v>42</v>
      </c>
      <c r="E33" s="21" t="s">
        <v>42</v>
      </c>
      <c r="F33" s="21" t="s">
        <v>42</v>
      </c>
      <c r="G33" s="21" t="s">
        <v>42</v>
      </c>
      <c r="H33" s="21" t="s">
        <v>42</v>
      </c>
      <c r="I33" s="67"/>
    </row>
    <row r="34" spans="1:9">
      <c r="A34" s="18">
        <f t="shared" si="1"/>
        <v>85</v>
      </c>
      <c r="B34" s="19">
        <f t="shared" si="0"/>
        <v>40628</v>
      </c>
      <c r="C34" s="66"/>
      <c r="D34" s="21" t="s">
        <v>42</v>
      </c>
      <c r="E34" s="21" t="s">
        <v>42</v>
      </c>
      <c r="F34" s="21" t="s">
        <v>42</v>
      </c>
      <c r="G34" s="21" t="s">
        <v>42</v>
      </c>
      <c r="H34" s="21" t="s">
        <v>42</v>
      </c>
      <c r="I34" s="67"/>
    </row>
    <row r="35" spans="1:9">
      <c r="A35" s="18">
        <f t="shared" si="1"/>
        <v>86</v>
      </c>
      <c r="B35" s="19">
        <f t="shared" si="0"/>
        <v>40629</v>
      </c>
      <c r="C35" s="66"/>
      <c r="D35" s="21" t="s">
        <v>42</v>
      </c>
      <c r="E35" s="21" t="s">
        <v>42</v>
      </c>
      <c r="F35" s="21" t="s">
        <v>42</v>
      </c>
      <c r="G35" s="21" t="s">
        <v>42</v>
      </c>
      <c r="H35" s="21" t="s">
        <v>42</v>
      </c>
      <c r="I35" s="67"/>
    </row>
    <row r="36" spans="1:9">
      <c r="A36" s="18">
        <f t="shared" si="1"/>
        <v>87</v>
      </c>
      <c r="B36" s="19">
        <f t="shared" si="0"/>
        <v>40630</v>
      </c>
      <c r="C36" s="66"/>
      <c r="D36" s="21" t="s">
        <v>42</v>
      </c>
      <c r="E36" s="21" t="s">
        <v>42</v>
      </c>
      <c r="F36" s="21" t="s">
        <v>42</v>
      </c>
      <c r="G36" s="21" t="s">
        <v>42</v>
      </c>
      <c r="H36" s="21" t="s">
        <v>42</v>
      </c>
      <c r="I36" s="67"/>
    </row>
    <row r="37" spans="1:9">
      <c r="A37" s="18">
        <f t="shared" si="1"/>
        <v>88</v>
      </c>
      <c r="B37" s="19">
        <f t="shared" si="0"/>
        <v>40631</v>
      </c>
      <c r="C37" s="66"/>
      <c r="D37" s="21" t="s">
        <v>42</v>
      </c>
      <c r="E37" s="21" t="s">
        <v>42</v>
      </c>
      <c r="F37" s="21" t="s">
        <v>42</v>
      </c>
      <c r="G37" s="21" t="s">
        <v>42</v>
      </c>
      <c r="H37" s="21" t="s">
        <v>42</v>
      </c>
      <c r="I37" s="67"/>
    </row>
    <row r="38" spans="1:9">
      <c r="A38" s="18">
        <f t="shared" si="1"/>
        <v>89</v>
      </c>
      <c r="B38" s="19">
        <f t="shared" si="0"/>
        <v>40632</v>
      </c>
      <c r="C38" s="66"/>
      <c r="D38" s="21" t="s">
        <v>42</v>
      </c>
      <c r="E38" s="21" t="s">
        <v>42</v>
      </c>
      <c r="F38" s="21" t="s">
        <v>42</v>
      </c>
      <c r="G38" s="21" t="s">
        <v>42</v>
      </c>
      <c r="H38" s="21" t="s">
        <v>42</v>
      </c>
      <c r="I38" s="67"/>
    </row>
    <row r="39" spans="1:9">
      <c r="A39" s="18">
        <f t="shared" si="1"/>
        <v>90</v>
      </c>
      <c r="B39" s="19">
        <f t="shared" si="0"/>
        <v>40633</v>
      </c>
      <c r="C39" s="66"/>
      <c r="D39" s="21" t="s">
        <v>42</v>
      </c>
      <c r="E39" s="21" t="s">
        <v>42</v>
      </c>
      <c r="F39" s="21" t="s">
        <v>42</v>
      </c>
      <c r="G39" s="21" t="s">
        <v>42</v>
      </c>
      <c r="H39" s="21" t="s">
        <v>42</v>
      </c>
      <c r="I39" s="67"/>
    </row>
    <row r="40" spans="1:9">
      <c r="A40" s="18">
        <f t="shared" si="1"/>
        <v>91</v>
      </c>
      <c r="B40" s="19">
        <f t="shared" si="0"/>
        <v>40634</v>
      </c>
      <c r="C40" s="66"/>
      <c r="D40" s="21" t="s">
        <v>42</v>
      </c>
      <c r="E40" s="21" t="s">
        <v>42</v>
      </c>
      <c r="F40" s="21" t="s">
        <v>42</v>
      </c>
      <c r="G40" s="21" t="s">
        <v>42</v>
      </c>
      <c r="H40" s="21" t="s">
        <v>42</v>
      </c>
      <c r="I40" s="67"/>
    </row>
    <row r="41" spans="1:9">
      <c r="A41" s="18">
        <f t="shared" si="1"/>
        <v>92</v>
      </c>
      <c r="B41" s="19">
        <f t="shared" si="0"/>
        <v>40635</v>
      </c>
      <c r="C41" s="66"/>
      <c r="D41" s="21" t="s">
        <v>42</v>
      </c>
      <c r="E41" s="21" t="s">
        <v>42</v>
      </c>
      <c r="F41" s="21" t="s">
        <v>42</v>
      </c>
      <c r="G41" s="21" t="s">
        <v>42</v>
      </c>
      <c r="H41" s="21" t="s">
        <v>42</v>
      </c>
      <c r="I41" s="67"/>
    </row>
    <row r="42" spans="1:9">
      <c r="A42" s="18">
        <f t="shared" si="1"/>
        <v>93</v>
      </c>
      <c r="B42" s="19">
        <f t="shared" si="0"/>
        <v>40636</v>
      </c>
      <c r="C42" s="66"/>
      <c r="D42" s="64"/>
      <c r="E42" s="21" t="s">
        <v>42</v>
      </c>
      <c r="F42" s="21" t="s">
        <v>42</v>
      </c>
      <c r="G42" s="21" t="s">
        <v>42</v>
      </c>
      <c r="H42" s="21" t="s">
        <v>42</v>
      </c>
      <c r="I42" s="67"/>
    </row>
    <row r="43" spans="1:9">
      <c r="A43" s="18">
        <f t="shared" si="1"/>
        <v>94</v>
      </c>
      <c r="B43" s="19">
        <f t="shared" ref="B43:B64" si="2">DATE($D$1-1,12,31)+A43</f>
        <v>40637</v>
      </c>
      <c r="C43" s="66"/>
      <c r="D43" s="64"/>
      <c r="E43" s="21" t="s">
        <v>42</v>
      </c>
      <c r="F43" s="21" t="s">
        <v>42</v>
      </c>
      <c r="G43" s="21" t="s">
        <v>42</v>
      </c>
      <c r="H43" s="64"/>
      <c r="I43" s="67"/>
    </row>
    <row r="44" spans="1:9">
      <c r="A44" s="18">
        <f t="shared" ref="A44:A64" si="3">A43+1</f>
        <v>95</v>
      </c>
      <c r="B44" s="19">
        <f t="shared" si="2"/>
        <v>40638</v>
      </c>
      <c r="C44" s="66"/>
      <c r="D44" s="64"/>
      <c r="E44" s="21" t="s">
        <v>42</v>
      </c>
      <c r="F44" s="21" t="s">
        <v>42</v>
      </c>
      <c r="G44" s="21" t="s">
        <v>42</v>
      </c>
      <c r="H44" s="64"/>
      <c r="I44" s="67"/>
    </row>
    <row r="45" spans="1:9">
      <c r="A45" s="18">
        <f t="shared" si="3"/>
        <v>96</v>
      </c>
      <c r="B45" s="19">
        <f t="shared" si="2"/>
        <v>40639</v>
      </c>
      <c r="C45" s="66"/>
      <c r="D45" s="64"/>
      <c r="E45" s="21" t="s">
        <v>42</v>
      </c>
      <c r="F45" s="21" t="s">
        <v>42</v>
      </c>
      <c r="G45" s="21" t="s">
        <v>42</v>
      </c>
      <c r="H45" s="64"/>
      <c r="I45" s="67"/>
    </row>
    <row r="46" spans="1:9">
      <c r="A46" s="18">
        <f t="shared" si="3"/>
        <v>97</v>
      </c>
      <c r="B46" s="19">
        <f t="shared" si="2"/>
        <v>40640</v>
      </c>
      <c r="C46" s="66"/>
      <c r="D46" s="64"/>
      <c r="E46" s="21" t="s">
        <v>42</v>
      </c>
      <c r="F46" s="21" t="s">
        <v>42</v>
      </c>
      <c r="G46" s="21" t="s">
        <v>42</v>
      </c>
      <c r="H46" s="64"/>
      <c r="I46" s="67"/>
    </row>
    <row r="47" spans="1:9">
      <c r="A47" s="18">
        <f t="shared" si="3"/>
        <v>98</v>
      </c>
      <c r="B47" s="19">
        <f t="shared" si="2"/>
        <v>40641</v>
      </c>
      <c r="C47" s="66"/>
      <c r="D47" s="64"/>
      <c r="E47" s="21" t="s">
        <v>42</v>
      </c>
      <c r="F47" s="21" t="s">
        <v>42</v>
      </c>
      <c r="G47" s="21" t="s">
        <v>42</v>
      </c>
      <c r="H47" s="64"/>
      <c r="I47" s="67"/>
    </row>
    <row r="48" spans="1:9">
      <c r="A48" s="18">
        <f t="shared" si="3"/>
        <v>99</v>
      </c>
      <c r="B48" s="19">
        <f t="shared" si="2"/>
        <v>40642</v>
      </c>
      <c r="C48" s="66"/>
      <c r="D48" s="64"/>
      <c r="E48" s="21" t="s">
        <v>42</v>
      </c>
      <c r="F48" s="21" t="s">
        <v>42</v>
      </c>
      <c r="G48" s="21" t="s">
        <v>42</v>
      </c>
      <c r="H48" s="64"/>
      <c r="I48" s="67"/>
    </row>
    <row r="49" spans="1:9" ht="12.75" customHeight="1">
      <c r="A49" s="18">
        <f t="shared" si="3"/>
        <v>100</v>
      </c>
      <c r="B49" s="19">
        <f t="shared" si="2"/>
        <v>40643</v>
      </c>
      <c r="C49" s="66"/>
      <c r="D49" s="64"/>
      <c r="E49" s="21" t="s">
        <v>42</v>
      </c>
      <c r="F49" s="21" t="s">
        <v>42</v>
      </c>
      <c r="G49" s="21" t="s">
        <v>42</v>
      </c>
      <c r="H49" s="64"/>
      <c r="I49" s="67"/>
    </row>
    <row r="50" spans="1:9">
      <c r="A50" s="18">
        <f t="shared" si="3"/>
        <v>101</v>
      </c>
      <c r="B50" s="19">
        <f t="shared" si="2"/>
        <v>40644</v>
      </c>
      <c r="C50" s="66"/>
      <c r="D50" s="64"/>
      <c r="E50" s="21" t="s">
        <v>42</v>
      </c>
      <c r="F50" s="21" t="s">
        <v>42</v>
      </c>
      <c r="G50" s="21" t="s">
        <v>42</v>
      </c>
      <c r="H50" s="64"/>
      <c r="I50" s="67"/>
    </row>
    <row r="51" spans="1:9">
      <c r="A51" s="18">
        <f t="shared" si="3"/>
        <v>102</v>
      </c>
      <c r="B51" s="19">
        <f t="shared" si="2"/>
        <v>40645</v>
      </c>
      <c r="C51" s="66"/>
      <c r="D51" s="64"/>
      <c r="E51" s="21" t="s">
        <v>42</v>
      </c>
      <c r="F51" s="21" t="s">
        <v>42</v>
      </c>
      <c r="G51" s="21" t="s">
        <v>42</v>
      </c>
      <c r="H51" s="64"/>
      <c r="I51" s="67"/>
    </row>
    <row r="52" spans="1:9">
      <c r="A52" s="18">
        <f t="shared" si="3"/>
        <v>103</v>
      </c>
      <c r="B52" s="19">
        <f t="shared" si="2"/>
        <v>40646</v>
      </c>
      <c r="C52" s="66"/>
      <c r="D52" s="64"/>
      <c r="E52" s="88" t="s">
        <v>145</v>
      </c>
      <c r="F52" s="88" t="s">
        <v>145</v>
      </c>
      <c r="G52" s="88" t="s">
        <v>145</v>
      </c>
      <c r="H52" s="64"/>
      <c r="I52" s="67"/>
    </row>
    <row r="53" spans="1:9">
      <c r="A53" s="18">
        <f t="shared" si="3"/>
        <v>104</v>
      </c>
      <c r="B53" s="19">
        <f t="shared" si="2"/>
        <v>40647</v>
      </c>
      <c r="C53" s="66"/>
      <c r="D53" s="64"/>
      <c r="E53" s="88" t="s">
        <v>145</v>
      </c>
      <c r="F53" s="88" t="s">
        <v>145</v>
      </c>
      <c r="G53" s="88" t="s">
        <v>145</v>
      </c>
      <c r="H53" s="64"/>
      <c r="I53" s="67"/>
    </row>
    <row r="54" spans="1:9">
      <c r="A54" s="18">
        <f t="shared" si="3"/>
        <v>105</v>
      </c>
      <c r="B54" s="19">
        <f t="shared" si="2"/>
        <v>40648</v>
      </c>
      <c r="C54" s="66"/>
      <c r="D54" s="64"/>
      <c r="E54" s="88" t="s">
        <v>145</v>
      </c>
      <c r="F54" s="88" t="s">
        <v>145</v>
      </c>
      <c r="G54" s="88" t="s">
        <v>145</v>
      </c>
      <c r="H54" s="64"/>
      <c r="I54" s="67"/>
    </row>
    <row r="55" spans="1:9">
      <c r="A55" s="18">
        <f t="shared" si="3"/>
        <v>106</v>
      </c>
      <c r="B55" s="19">
        <f t="shared" si="2"/>
        <v>40649</v>
      </c>
      <c r="C55" s="66"/>
      <c r="D55" s="64"/>
      <c r="E55" s="65"/>
      <c r="F55" s="93" t="s">
        <v>133</v>
      </c>
      <c r="G55" s="93" t="s">
        <v>133</v>
      </c>
      <c r="H55" s="64"/>
      <c r="I55" s="67"/>
    </row>
    <row r="56" spans="1:9">
      <c r="A56" s="18">
        <f t="shared" si="3"/>
        <v>107</v>
      </c>
      <c r="B56" s="19">
        <f t="shared" si="2"/>
        <v>40650</v>
      </c>
      <c r="C56" s="66"/>
      <c r="D56" s="64"/>
      <c r="E56" s="64"/>
      <c r="F56" s="93" t="s">
        <v>133</v>
      </c>
      <c r="G56" s="93" t="s">
        <v>133</v>
      </c>
      <c r="H56" s="64"/>
      <c r="I56" s="67"/>
    </row>
    <row r="57" spans="1:9">
      <c r="A57" s="18">
        <f t="shared" si="3"/>
        <v>108</v>
      </c>
      <c r="B57" s="19">
        <f t="shared" si="2"/>
        <v>40651</v>
      </c>
      <c r="C57" s="66"/>
      <c r="D57" s="64"/>
      <c r="E57" s="64"/>
      <c r="F57" s="93" t="s">
        <v>133</v>
      </c>
      <c r="G57" s="65"/>
      <c r="H57" s="64"/>
      <c r="I57" s="67"/>
    </row>
    <row r="58" spans="1:9">
      <c r="A58" s="18">
        <f t="shared" si="3"/>
        <v>109</v>
      </c>
      <c r="B58" s="19">
        <f t="shared" si="2"/>
        <v>40652</v>
      </c>
      <c r="C58" s="66"/>
      <c r="D58" s="64"/>
      <c r="E58" s="64"/>
      <c r="F58" s="93" t="s">
        <v>133</v>
      </c>
      <c r="G58" s="65"/>
      <c r="H58" s="64"/>
      <c r="I58" s="67"/>
    </row>
    <row r="59" spans="1:9">
      <c r="A59" s="18">
        <f t="shared" si="3"/>
        <v>110</v>
      </c>
      <c r="B59" s="19">
        <f t="shared" si="2"/>
        <v>40653</v>
      </c>
      <c r="C59" s="66"/>
      <c r="D59" s="64"/>
      <c r="E59" s="64"/>
      <c r="F59" s="93" t="s">
        <v>133</v>
      </c>
      <c r="G59" s="65"/>
      <c r="H59" s="64"/>
      <c r="I59" s="67"/>
    </row>
    <row r="60" spans="1:9">
      <c r="A60" s="18">
        <f t="shared" si="3"/>
        <v>111</v>
      </c>
      <c r="B60" s="19">
        <f t="shared" si="2"/>
        <v>40654</v>
      </c>
      <c r="C60" s="66"/>
      <c r="D60" s="64"/>
      <c r="E60" s="64"/>
      <c r="F60" s="93" t="s">
        <v>133</v>
      </c>
      <c r="G60" s="65"/>
      <c r="H60" s="64"/>
      <c r="I60" s="67"/>
    </row>
    <row r="61" spans="1:9">
      <c r="A61" s="18">
        <f t="shared" si="3"/>
        <v>112</v>
      </c>
      <c r="B61" s="19">
        <f t="shared" si="2"/>
        <v>40655</v>
      </c>
      <c r="C61" s="66"/>
      <c r="D61" s="64"/>
      <c r="E61" s="64"/>
      <c r="F61" s="93" t="s">
        <v>133</v>
      </c>
      <c r="G61" s="65"/>
      <c r="H61" s="64"/>
      <c r="I61" s="67"/>
    </row>
    <row r="62" spans="1:9">
      <c r="A62" s="18">
        <f t="shared" si="3"/>
        <v>113</v>
      </c>
      <c r="B62" s="19">
        <f t="shared" si="2"/>
        <v>40656</v>
      </c>
      <c r="C62" s="66"/>
      <c r="D62" s="64"/>
      <c r="E62" s="64"/>
      <c r="F62" s="93" t="s">
        <v>133</v>
      </c>
      <c r="G62" s="64"/>
      <c r="H62" s="64"/>
      <c r="I62" s="67"/>
    </row>
    <row r="63" spans="1:9">
      <c r="A63" s="18">
        <f t="shared" si="3"/>
        <v>114</v>
      </c>
      <c r="B63" s="19">
        <f t="shared" si="2"/>
        <v>40657</v>
      </c>
      <c r="C63" s="66"/>
      <c r="D63" s="64"/>
      <c r="E63" s="64"/>
      <c r="F63" s="93" t="s">
        <v>133</v>
      </c>
      <c r="G63" s="64"/>
      <c r="H63" s="64"/>
      <c r="I63" s="67"/>
    </row>
    <row r="64" spans="1:9" ht="13.5" thickBot="1">
      <c r="A64" s="23">
        <f t="shared" si="3"/>
        <v>115</v>
      </c>
      <c r="B64" s="24">
        <f t="shared" si="2"/>
        <v>40658</v>
      </c>
      <c r="C64" s="68"/>
      <c r="D64" s="69"/>
      <c r="E64" s="69"/>
      <c r="F64" s="70"/>
      <c r="G64" s="69"/>
      <c r="H64" s="69"/>
      <c r="I64" s="71"/>
    </row>
    <row r="66" spans="4:10" ht="13.5" thickBot="1">
      <c r="D66" s="61" t="s">
        <v>143</v>
      </c>
    </row>
    <row r="67" spans="4:10">
      <c r="D67" s="94" t="s">
        <v>133</v>
      </c>
      <c r="E67" s="106" t="s">
        <v>144</v>
      </c>
      <c r="F67" s="106"/>
      <c r="G67" s="107"/>
      <c r="J67" s="60"/>
    </row>
    <row r="68" spans="4:10" ht="13.5" thickBot="1">
      <c r="D68" s="87" t="s">
        <v>145</v>
      </c>
      <c r="E68" s="102" t="s">
        <v>147</v>
      </c>
      <c r="F68" s="102"/>
      <c r="G68" s="103"/>
    </row>
  </sheetData>
  <mergeCells count="2">
    <mergeCell ref="E67:G67"/>
    <mergeCell ref="E68:G68"/>
  </mergeCells>
  <pageMargins left="0.25" right="0.25" top="0.25" bottom="0.35" header="0.5" footer="0.25"/>
  <pageSetup scale="6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78"/>
  <sheetViews>
    <sheetView zoomScale="70" zoomScaleNormal="70" zoomScaleSheetLayoutView="100" workbookViewId="0">
      <pane xSplit="2" ySplit="4" topLeftCell="C5" activePane="bottomRight" state="frozen"/>
      <selection activeCell="D107" sqref="D107"/>
      <selection pane="topRight" activeCell="D107" sqref="D107"/>
      <selection pane="bottomLeft" activeCell="D107" sqref="D107"/>
      <selection pane="bottomRight"/>
    </sheetView>
  </sheetViews>
  <sheetFormatPr defaultRowHeight="12.75"/>
  <cols>
    <col min="1" max="1" width="15" style="22" bestFit="1" customWidth="1"/>
    <col min="2" max="2" width="10.7109375" style="22" bestFit="1" customWidth="1"/>
    <col min="3" max="3" width="11.140625" style="22" customWidth="1"/>
    <col min="4" max="4" width="13.140625" style="22" customWidth="1"/>
    <col min="5" max="5" width="14" style="22" customWidth="1"/>
    <col min="6" max="6" width="12.140625" style="22" customWidth="1"/>
    <col min="7" max="8" width="11.140625" style="22" customWidth="1"/>
    <col min="9" max="9" width="11.28515625" style="22" bestFit="1" customWidth="1"/>
    <col min="10" max="11" width="11.140625" style="22" customWidth="1"/>
    <col min="12" max="13" width="11.140625" style="22" bestFit="1" customWidth="1"/>
    <col min="14" max="14" width="11.28515625" style="22" bestFit="1" customWidth="1"/>
    <col min="15" max="15" width="11.5703125" style="22" bestFit="1" customWidth="1"/>
    <col min="16" max="16" width="11.5703125" style="22" customWidth="1"/>
    <col min="17" max="17" width="11.28515625" style="22" bestFit="1" customWidth="1"/>
    <col min="18" max="18" width="13.7109375" style="22" bestFit="1" customWidth="1"/>
    <col min="19" max="16384" width="9.140625" style="22"/>
  </cols>
  <sheetData>
    <row r="1" spans="1:18" s="7" customFormat="1" ht="19.5" customHeight="1" thickBot="1">
      <c r="A1" s="1" t="s">
        <v>106</v>
      </c>
      <c r="B1" s="2" t="s">
        <v>107</v>
      </c>
      <c r="C1" s="3" t="s">
        <v>2</v>
      </c>
      <c r="D1" s="3">
        <v>2011</v>
      </c>
      <c r="E1" s="3"/>
      <c r="F1" s="3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0" customFormat="1" ht="26.25" thickBot="1">
      <c r="A2" s="8" t="s">
        <v>3</v>
      </c>
      <c r="B2" s="9" t="s">
        <v>4</v>
      </c>
      <c r="C2" s="8" t="s">
        <v>108</v>
      </c>
      <c r="D2" s="37" t="s">
        <v>108</v>
      </c>
      <c r="E2" s="8" t="s">
        <v>108</v>
      </c>
      <c r="F2" s="8" t="s">
        <v>109</v>
      </c>
      <c r="G2" s="8" t="s">
        <v>108</v>
      </c>
      <c r="H2" s="8" t="s">
        <v>108</v>
      </c>
      <c r="I2" s="8" t="s">
        <v>108</v>
      </c>
      <c r="J2" s="37" t="s">
        <v>108</v>
      </c>
      <c r="K2" s="37" t="s">
        <v>108</v>
      </c>
      <c r="L2" s="8" t="s">
        <v>108</v>
      </c>
      <c r="M2" s="8" t="s">
        <v>108</v>
      </c>
      <c r="N2" s="8" t="s">
        <v>108</v>
      </c>
      <c r="O2" s="37" t="s">
        <v>108</v>
      </c>
      <c r="P2" s="8" t="s">
        <v>108</v>
      </c>
      <c r="Q2" s="8" t="s">
        <v>109</v>
      </c>
      <c r="R2" s="8" t="s">
        <v>108</v>
      </c>
    </row>
    <row r="3" spans="1:18" s="14" customFormat="1" ht="12.75" customHeight="1" thickBot="1">
      <c r="A3" s="11" t="s">
        <v>9</v>
      </c>
      <c r="B3" s="12" t="s">
        <v>10</v>
      </c>
      <c r="C3" s="43" t="s">
        <v>110</v>
      </c>
      <c r="D3" s="44">
        <v>9.375E-2</v>
      </c>
      <c r="E3" s="45" t="s">
        <v>111</v>
      </c>
      <c r="F3" s="45">
        <v>0.11458333333333333</v>
      </c>
      <c r="G3" s="45" t="s">
        <v>112</v>
      </c>
      <c r="H3" s="45" t="s">
        <v>113</v>
      </c>
      <c r="I3" s="45" t="s">
        <v>114</v>
      </c>
      <c r="J3" s="44">
        <v>0.16523148148148148</v>
      </c>
      <c r="K3" s="44">
        <v>0.17708333333333334</v>
      </c>
      <c r="L3" s="45" t="s">
        <v>115</v>
      </c>
      <c r="M3" s="45">
        <v>0.19791666666666666</v>
      </c>
      <c r="N3" s="43" t="s">
        <v>116</v>
      </c>
      <c r="O3" s="46">
        <v>0.21875</v>
      </c>
      <c r="P3" s="45" t="s">
        <v>117</v>
      </c>
      <c r="Q3" s="45">
        <v>0.23958333333333334</v>
      </c>
      <c r="R3" s="47">
        <v>0.26041666666666669</v>
      </c>
    </row>
    <row r="4" spans="1:18" s="14" customFormat="1" ht="12.75" customHeight="1" thickBot="1">
      <c r="A4" s="63" t="str">
        <f>IF(A32 &lt; 100, CONCATENATE("SPRING ",D1), CONCATENATE("FALL ",D1))</f>
        <v>SPRING 2011</v>
      </c>
      <c r="B4" s="62" t="s">
        <v>26</v>
      </c>
      <c r="C4" s="48" t="s">
        <v>118</v>
      </c>
      <c r="D4" s="49">
        <v>0.10263888888888889</v>
      </c>
      <c r="E4" s="48">
        <v>0.11186342592592592</v>
      </c>
      <c r="F4" s="48">
        <v>0.13263888888888889</v>
      </c>
      <c r="G4" s="48" t="s">
        <v>119</v>
      </c>
      <c r="H4" s="48" t="s">
        <v>120</v>
      </c>
      <c r="I4" s="48" t="s">
        <v>121</v>
      </c>
      <c r="J4" s="49">
        <v>0.17412037037037034</v>
      </c>
      <c r="K4" s="49" t="s">
        <v>122</v>
      </c>
      <c r="L4" s="48">
        <v>0.19513888888888889</v>
      </c>
      <c r="M4" s="48" t="s">
        <v>123</v>
      </c>
      <c r="N4" s="48" t="s">
        <v>124</v>
      </c>
      <c r="O4" s="49" t="s">
        <v>125</v>
      </c>
      <c r="P4" s="48">
        <v>0.23680555555555557</v>
      </c>
      <c r="Q4" s="48">
        <v>0.25769675925925922</v>
      </c>
      <c r="R4" s="50">
        <v>0.26930555555555552</v>
      </c>
    </row>
    <row r="5" spans="1:18" s="14" customFormat="1" ht="12.75" customHeight="1">
      <c r="A5" s="16">
        <v>35</v>
      </c>
      <c r="B5" s="17">
        <f t="shared" ref="B5:B59" si="0">DATE($D$1-1,12,31)+A5</f>
        <v>40578</v>
      </c>
      <c r="C5" s="72"/>
      <c r="D5" s="73"/>
      <c r="E5" s="74"/>
      <c r="F5" s="74"/>
      <c r="G5" s="74"/>
      <c r="H5" s="74"/>
      <c r="I5" s="74"/>
      <c r="J5" s="74"/>
      <c r="K5" s="74"/>
      <c r="L5" s="74"/>
      <c r="M5" s="74"/>
      <c r="N5" s="73"/>
      <c r="O5" s="73"/>
      <c r="P5" s="73"/>
      <c r="Q5" s="73"/>
      <c r="R5" s="75"/>
    </row>
    <row r="6" spans="1:18" s="14" customFormat="1" ht="12.75" customHeight="1">
      <c r="A6" s="18">
        <f t="shared" ref="A6:A61" si="1">A5+1</f>
        <v>36</v>
      </c>
      <c r="B6" s="19">
        <f t="shared" si="0"/>
        <v>40579</v>
      </c>
      <c r="C6" s="66"/>
      <c r="D6" s="64"/>
      <c r="E6" s="64"/>
      <c r="F6" s="64"/>
      <c r="G6" s="65"/>
      <c r="H6" s="93" t="s">
        <v>133</v>
      </c>
      <c r="I6" s="93" t="s">
        <v>133</v>
      </c>
      <c r="J6" s="93" t="s">
        <v>133</v>
      </c>
      <c r="K6" s="93" t="s">
        <v>133</v>
      </c>
      <c r="L6" s="93" t="s">
        <v>133</v>
      </c>
      <c r="M6" s="65"/>
      <c r="N6" s="64"/>
      <c r="O6" s="64"/>
      <c r="P6" s="64"/>
      <c r="Q6" s="64"/>
      <c r="R6" s="67"/>
    </row>
    <row r="7" spans="1:18" s="14" customFormat="1" ht="12.75" customHeight="1">
      <c r="A7" s="18">
        <f t="shared" si="1"/>
        <v>37</v>
      </c>
      <c r="B7" s="19">
        <f t="shared" si="0"/>
        <v>40580</v>
      </c>
      <c r="C7" s="66"/>
      <c r="D7" s="64"/>
      <c r="E7" s="64"/>
      <c r="F7" s="64"/>
      <c r="G7" s="65"/>
      <c r="H7" s="93" t="s">
        <v>133</v>
      </c>
      <c r="I7" s="93" t="s">
        <v>133</v>
      </c>
      <c r="J7" s="93" t="s">
        <v>133</v>
      </c>
      <c r="K7" s="93" t="s">
        <v>133</v>
      </c>
      <c r="L7" s="93" t="s">
        <v>133</v>
      </c>
      <c r="M7" s="65"/>
      <c r="N7" s="64"/>
      <c r="O7" s="64"/>
      <c r="P7" s="64"/>
      <c r="Q7" s="64"/>
      <c r="R7" s="67"/>
    </row>
    <row r="8" spans="1:18" s="14" customFormat="1" ht="12.75" customHeight="1">
      <c r="A8" s="18">
        <f t="shared" si="1"/>
        <v>38</v>
      </c>
      <c r="B8" s="19">
        <f t="shared" si="0"/>
        <v>40581</v>
      </c>
      <c r="C8" s="66"/>
      <c r="D8" s="64"/>
      <c r="E8" s="64"/>
      <c r="F8" s="64"/>
      <c r="G8" s="65"/>
      <c r="H8" s="93" t="s">
        <v>133</v>
      </c>
      <c r="I8" s="93" t="s">
        <v>133</v>
      </c>
      <c r="J8" s="93" t="s">
        <v>133</v>
      </c>
      <c r="K8" s="93" t="s">
        <v>133</v>
      </c>
      <c r="L8" s="93" t="s">
        <v>133</v>
      </c>
      <c r="M8" s="65"/>
      <c r="N8" s="64"/>
      <c r="O8" s="64"/>
      <c r="P8" s="64"/>
      <c r="Q8" s="64"/>
      <c r="R8" s="67"/>
    </row>
    <row r="9" spans="1:18" s="14" customFormat="1" ht="12.75" customHeight="1">
      <c r="A9" s="18">
        <f t="shared" si="1"/>
        <v>39</v>
      </c>
      <c r="B9" s="19">
        <f t="shared" si="0"/>
        <v>40582</v>
      </c>
      <c r="C9" s="66"/>
      <c r="D9" s="64"/>
      <c r="E9" s="64"/>
      <c r="F9" s="64"/>
      <c r="G9" s="65"/>
      <c r="H9" s="93" t="s">
        <v>133</v>
      </c>
      <c r="I9" s="93" t="s">
        <v>133</v>
      </c>
      <c r="J9" s="93" t="s">
        <v>133</v>
      </c>
      <c r="K9" s="93" t="s">
        <v>133</v>
      </c>
      <c r="L9" s="93" t="s">
        <v>133</v>
      </c>
      <c r="M9" s="93" t="s">
        <v>133</v>
      </c>
      <c r="N9" s="64"/>
      <c r="O9" s="64"/>
      <c r="P9" s="64"/>
      <c r="Q9" s="64"/>
      <c r="R9" s="67"/>
    </row>
    <row r="10" spans="1:18" s="14" customFormat="1" ht="12.75" customHeight="1">
      <c r="A10" s="18">
        <f t="shared" si="1"/>
        <v>40</v>
      </c>
      <c r="B10" s="19">
        <f t="shared" si="0"/>
        <v>40583</v>
      </c>
      <c r="C10" s="66"/>
      <c r="D10" s="64"/>
      <c r="E10" s="64"/>
      <c r="F10" s="65"/>
      <c r="G10" s="93" t="s">
        <v>133</v>
      </c>
      <c r="H10" s="93" t="s">
        <v>133</v>
      </c>
      <c r="I10" s="93" t="s">
        <v>133</v>
      </c>
      <c r="J10" s="93" t="s">
        <v>133</v>
      </c>
      <c r="K10" s="93" t="s">
        <v>133</v>
      </c>
      <c r="L10" s="93" t="s">
        <v>133</v>
      </c>
      <c r="M10" s="93" t="s">
        <v>133</v>
      </c>
      <c r="N10" s="64"/>
      <c r="O10" s="64"/>
      <c r="P10" s="64"/>
      <c r="Q10" s="64"/>
      <c r="R10" s="67"/>
    </row>
    <row r="11" spans="1:18" s="14" customFormat="1" ht="12.75" customHeight="1">
      <c r="A11" s="18">
        <f t="shared" si="1"/>
        <v>41</v>
      </c>
      <c r="B11" s="19">
        <f t="shared" si="0"/>
        <v>40584</v>
      </c>
      <c r="C11" s="66"/>
      <c r="D11" s="64"/>
      <c r="E11" s="64"/>
      <c r="F11" s="65"/>
      <c r="G11" s="93" t="s">
        <v>133</v>
      </c>
      <c r="H11" s="93" t="s">
        <v>133</v>
      </c>
      <c r="I11" s="93" t="s">
        <v>133</v>
      </c>
      <c r="J11" s="93" t="s">
        <v>133</v>
      </c>
      <c r="K11" s="93" t="s">
        <v>133</v>
      </c>
      <c r="L11" s="93" t="s">
        <v>133</v>
      </c>
      <c r="M11" s="93" t="s">
        <v>133</v>
      </c>
      <c r="N11" s="64"/>
      <c r="O11" s="64"/>
      <c r="P11" s="64"/>
      <c r="Q11" s="64"/>
      <c r="R11" s="67"/>
    </row>
    <row r="12" spans="1:18" s="14" customFormat="1" ht="12.75" customHeight="1">
      <c r="A12" s="18">
        <f t="shared" si="1"/>
        <v>42</v>
      </c>
      <c r="B12" s="19">
        <f t="shared" si="0"/>
        <v>40585</v>
      </c>
      <c r="C12" s="66"/>
      <c r="D12" s="64"/>
      <c r="E12" s="64"/>
      <c r="F12" s="65"/>
      <c r="G12" s="93" t="s">
        <v>133</v>
      </c>
      <c r="H12" s="93" t="s">
        <v>133</v>
      </c>
      <c r="I12" s="93" t="s">
        <v>133</v>
      </c>
      <c r="J12" s="93" t="s">
        <v>133</v>
      </c>
      <c r="K12" s="93" t="s">
        <v>133</v>
      </c>
      <c r="L12" s="93" t="s">
        <v>133</v>
      </c>
      <c r="M12" s="93" t="s">
        <v>133</v>
      </c>
      <c r="N12" s="64"/>
      <c r="O12" s="64"/>
      <c r="P12" s="64"/>
      <c r="Q12" s="64"/>
      <c r="R12" s="67"/>
    </row>
    <row r="13" spans="1:18" s="14" customFormat="1" ht="12.75" customHeight="1">
      <c r="A13" s="18">
        <f t="shared" si="1"/>
        <v>43</v>
      </c>
      <c r="B13" s="19">
        <f t="shared" si="0"/>
        <v>40586</v>
      </c>
      <c r="C13" s="66"/>
      <c r="D13" s="64"/>
      <c r="E13" s="64"/>
      <c r="F13" s="65"/>
      <c r="G13" s="93" t="s">
        <v>133</v>
      </c>
      <c r="H13" s="93" t="s">
        <v>133</v>
      </c>
      <c r="I13" s="93" t="s">
        <v>133</v>
      </c>
      <c r="J13" s="93" t="s">
        <v>133</v>
      </c>
      <c r="K13" s="93" t="s">
        <v>133</v>
      </c>
      <c r="L13" s="93" t="s">
        <v>133</v>
      </c>
      <c r="M13" s="93" t="s">
        <v>133</v>
      </c>
      <c r="N13" s="64"/>
      <c r="O13" s="64"/>
      <c r="P13" s="64"/>
      <c r="Q13" s="64"/>
      <c r="R13" s="67"/>
    </row>
    <row r="14" spans="1:18" s="14" customFormat="1" ht="12.75" customHeight="1">
      <c r="A14" s="18">
        <f t="shared" si="1"/>
        <v>44</v>
      </c>
      <c r="B14" s="19">
        <f t="shared" si="0"/>
        <v>40587</v>
      </c>
      <c r="C14" s="66"/>
      <c r="D14" s="64"/>
      <c r="E14" s="64"/>
      <c r="F14" s="65"/>
      <c r="G14" s="93" t="s">
        <v>133</v>
      </c>
      <c r="H14" s="93" t="s">
        <v>133</v>
      </c>
      <c r="I14" s="93" t="s">
        <v>133</v>
      </c>
      <c r="J14" s="93" t="s">
        <v>133</v>
      </c>
      <c r="K14" s="93" t="s">
        <v>133</v>
      </c>
      <c r="L14" s="93" t="s">
        <v>133</v>
      </c>
      <c r="M14" s="93" t="s">
        <v>133</v>
      </c>
      <c r="N14" s="64"/>
      <c r="O14" s="64"/>
      <c r="P14" s="64"/>
      <c r="Q14" s="64"/>
      <c r="R14" s="67"/>
    </row>
    <row r="15" spans="1:18" s="14" customFormat="1" ht="12.75" customHeight="1">
      <c r="A15" s="18">
        <f t="shared" si="1"/>
        <v>45</v>
      </c>
      <c r="B15" s="19">
        <f t="shared" si="0"/>
        <v>40588</v>
      </c>
      <c r="C15" s="66"/>
      <c r="D15" s="64"/>
      <c r="E15" s="64"/>
      <c r="F15" s="65"/>
      <c r="G15" s="93" t="s">
        <v>133</v>
      </c>
      <c r="H15" s="93" t="s">
        <v>133</v>
      </c>
      <c r="I15" s="93" t="s">
        <v>133</v>
      </c>
      <c r="J15" s="93" t="s">
        <v>133</v>
      </c>
      <c r="K15" s="93" t="s">
        <v>133</v>
      </c>
      <c r="L15" s="93" t="s">
        <v>133</v>
      </c>
      <c r="M15" s="93" t="s">
        <v>133</v>
      </c>
      <c r="N15" s="64"/>
      <c r="O15" s="64"/>
      <c r="P15" s="64"/>
      <c r="Q15" s="64"/>
      <c r="R15" s="67"/>
    </row>
    <row r="16" spans="1:18" s="14" customFormat="1" ht="12.75" customHeight="1">
      <c r="A16" s="18">
        <f t="shared" si="1"/>
        <v>46</v>
      </c>
      <c r="B16" s="19">
        <f t="shared" si="0"/>
        <v>40589</v>
      </c>
      <c r="C16" s="66"/>
      <c r="D16" s="64"/>
      <c r="E16" s="64"/>
      <c r="F16" s="93" t="s">
        <v>133</v>
      </c>
      <c r="G16" s="93" t="s">
        <v>133</v>
      </c>
      <c r="H16" s="93" t="s">
        <v>133</v>
      </c>
      <c r="I16" s="93" t="s">
        <v>133</v>
      </c>
      <c r="J16" s="93" t="s">
        <v>133</v>
      </c>
      <c r="K16" s="93" t="s">
        <v>133</v>
      </c>
      <c r="L16" s="93" t="s">
        <v>133</v>
      </c>
      <c r="M16" s="93" t="s">
        <v>133</v>
      </c>
      <c r="N16" s="64"/>
      <c r="O16" s="64"/>
      <c r="P16" s="64"/>
      <c r="Q16" s="64"/>
      <c r="R16" s="67"/>
    </row>
    <row r="17" spans="1:18" s="14" customFormat="1" ht="12.75" customHeight="1">
      <c r="A17" s="18">
        <f t="shared" si="1"/>
        <v>47</v>
      </c>
      <c r="B17" s="19">
        <f t="shared" si="0"/>
        <v>40590</v>
      </c>
      <c r="C17" s="66"/>
      <c r="D17" s="64"/>
      <c r="E17" s="64"/>
      <c r="F17" s="93" t="s">
        <v>133</v>
      </c>
      <c r="G17" s="93" t="s">
        <v>133</v>
      </c>
      <c r="H17" s="93" t="s">
        <v>133</v>
      </c>
      <c r="I17" s="93" t="s">
        <v>133</v>
      </c>
      <c r="J17" s="93" t="s">
        <v>133</v>
      </c>
      <c r="K17" s="93" t="s">
        <v>133</v>
      </c>
      <c r="L17" s="93" t="s">
        <v>133</v>
      </c>
      <c r="M17" s="93" t="s">
        <v>133</v>
      </c>
      <c r="N17" s="64"/>
      <c r="O17" s="64"/>
      <c r="P17" s="64"/>
      <c r="Q17" s="64"/>
      <c r="R17" s="67"/>
    </row>
    <row r="18" spans="1:18" s="14" customFormat="1" ht="12.75" customHeight="1">
      <c r="A18" s="18">
        <f t="shared" si="1"/>
        <v>48</v>
      </c>
      <c r="B18" s="19">
        <f t="shared" si="0"/>
        <v>40591</v>
      </c>
      <c r="C18" s="66"/>
      <c r="D18" s="64"/>
      <c r="E18" s="64"/>
      <c r="F18" s="93" t="s">
        <v>133</v>
      </c>
      <c r="G18" s="93" t="s">
        <v>133</v>
      </c>
      <c r="H18" s="93" t="s">
        <v>133</v>
      </c>
      <c r="I18" s="93" t="s">
        <v>133</v>
      </c>
      <c r="J18" s="93" t="s">
        <v>133</v>
      </c>
      <c r="K18" s="93" t="s">
        <v>133</v>
      </c>
      <c r="L18" s="93" t="s">
        <v>133</v>
      </c>
      <c r="M18" s="93" t="s">
        <v>133</v>
      </c>
      <c r="N18" s="65"/>
      <c r="O18" s="64"/>
      <c r="P18" s="64"/>
      <c r="Q18" s="64"/>
      <c r="R18" s="67"/>
    </row>
    <row r="19" spans="1:18" s="14" customFormat="1" ht="12.75" customHeight="1">
      <c r="A19" s="18">
        <f t="shared" si="1"/>
        <v>49</v>
      </c>
      <c r="B19" s="19">
        <f t="shared" si="0"/>
        <v>40592</v>
      </c>
      <c r="C19" s="66"/>
      <c r="D19" s="64"/>
      <c r="E19" s="64"/>
      <c r="F19" s="93" t="s">
        <v>133</v>
      </c>
      <c r="G19" s="93" t="s">
        <v>133</v>
      </c>
      <c r="H19" s="93" t="s">
        <v>133</v>
      </c>
      <c r="I19" s="93" t="s">
        <v>133</v>
      </c>
      <c r="J19" s="93" t="s">
        <v>133</v>
      </c>
      <c r="K19" s="93" t="s">
        <v>133</v>
      </c>
      <c r="L19" s="93" t="s">
        <v>133</v>
      </c>
      <c r="M19" s="93" t="s">
        <v>133</v>
      </c>
      <c r="N19" s="65"/>
      <c r="O19" s="64"/>
      <c r="P19" s="64"/>
      <c r="Q19" s="64"/>
      <c r="R19" s="67"/>
    </row>
    <row r="20" spans="1:18" s="14" customFormat="1" ht="12.75" customHeight="1">
      <c r="A20" s="18">
        <f t="shared" si="1"/>
        <v>50</v>
      </c>
      <c r="B20" s="19">
        <f t="shared" si="0"/>
        <v>40593</v>
      </c>
      <c r="C20" s="66"/>
      <c r="D20" s="64"/>
      <c r="E20" s="64"/>
      <c r="F20" s="93" t="s">
        <v>133</v>
      </c>
      <c r="G20" s="93" t="s">
        <v>133</v>
      </c>
      <c r="H20" s="93" t="s">
        <v>133</v>
      </c>
      <c r="I20" s="93" t="s">
        <v>133</v>
      </c>
      <c r="J20" s="93" t="s">
        <v>133</v>
      </c>
      <c r="K20" s="93" t="s">
        <v>133</v>
      </c>
      <c r="L20" s="93" t="s">
        <v>133</v>
      </c>
      <c r="M20" s="93" t="s">
        <v>133</v>
      </c>
      <c r="N20" s="65"/>
      <c r="O20" s="64"/>
      <c r="P20" s="64"/>
      <c r="Q20" s="64"/>
      <c r="R20" s="67"/>
    </row>
    <row r="21" spans="1:18" s="14" customFormat="1" ht="12.75" customHeight="1">
      <c r="A21" s="18">
        <f t="shared" si="1"/>
        <v>51</v>
      </c>
      <c r="B21" s="19">
        <f t="shared" si="0"/>
        <v>40594</v>
      </c>
      <c r="C21" s="66"/>
      <c r="D21" s="64"/>
      <c r="E21" s="64"/>
      <c r="F21" s="93" t="s">
        <v>133</v>
      </c>
      <c r="G21" s="93" t="s">
        <v>133</v>
      </c>
      <c r="H21" s="93" t="s">
        <v>133</v>
      </c>
      <c r="I21" s="93" t="s">
        <v>133</v>
      </c>
      <c r="J21" s="93" t="s">
        <v>133</v>
      </c>
      <c r="K21" s="93" t="s">
        <v>133</v>
      </c>
      <c r="L21" s="93" t="s">
        <v>133</v>
      </c>
      <c r="M21" s="93" t="s">
        <v>133</v>
      </c>
      <c r="N21" s="65"/>
      <c r="O21" s="64"/>
      <c r="P21" s="64"/>
      <c r="Q21" s="64"/>
      <c r="R21" s="67"/>
    </row>
    <row r="22" spans="1:18" s="14" customFormat="1" ht="12.75" customHeight="1">
      <c r="A22" s="18">
        <f t="shared" si="1"/>
        <v>52</v>
      </c>
      <c r="B22" s="19">
        <f t="shared" si="0"/>
        <v>40595</v>
      </c>
      <c r="C22" s="66"/>
      <c r="D22" s="64"/>
      <c r="E22" s="64"/>
      <c r="F22" s="93" t="s">
        <v>133</v>
      </c>
      <c r="G22" s="93" t="s">
        <v>133</v>
      </c>
      <c r="H22" s="93" t="s">
        <v>133</v>
      </c>
      <c r="I22" s="93" t="s">
        <v>133</v>
      </c>
      <c r="J22" s="93" t="s">
        <v>133</v>
      </c>
      <c r="K22" s="93" t="s">
        <v>133</v>
      </c>
      <c r="L22" s="93" t="s">
        <v>133</v>
      </c>
      <c r="M22" s="93" t="s">
        <v>133</v>
      </c>
      <c r="N22" s="65"/>
      <c r="O22" s="64"/>
      <c r="P22" s="64"/>
      <c r="Q22" s="64"/>
      <c r="R22" s="67"/>
    </row>
    <row r="23" spans="1:18" s="14" customFormat="1" ht="12.75" customHeight="1">
      <c r="A23" s="18">
        <f t="shared" si="1"/>
        <v>53</v>
      </c>
      <c r="B23" s="19">
        <f t="shared" si="0"/>
        <v>40596</v>
      </c>
      <c r="C23" s="66"/>
      <c r="D23" s="64"/>
      <c r="E23" s="64"/>
      <c r="F23" s="93" t="s">
        <v>133</v>
      </c>
      <c r="G23" s="93" t="s">
        <v>133</v>
      </c>
      <c r="H23" s="93" t="s">
        <v>133</v>
      </c>
      <c r="I23" s="93" t="s">
        <v>133</v>
      </c>
      <c r="J23" s="93" t="s">
        <v>133</v>
      </c>
      <c r="K23" s="93" t="s">
        <v>133</v>
      </c>
      <c r="L23" s="93" t="s">
        <v>133</v>
      </c>
      <c r="M23" s="93" t="s">
        <v>133</v>
      </c>
      <c r="N23" s="65"/>
      <c r="O23" s="64"/>
      <c r="P23" s="64"/>
      <c r="Q23" s="64"/>
      <c r="R23" s="67"/>
    </row>
    <row r="24" spans="1:18" s="14" customFormat="1" ht="12.75" customHeight="1">
      <c r="A24" s="18">
        <f t="shared" si="1"/>
        <v>54</v>
      </c>
      <c r="B24" s="19">
        <f t="shared" si="0"/>
        <v>40597</v>
      </c>
      <c r="C24" s="66"/>
      <c r="D24" s="64"/>
      <c r="E24" s="64"/>
      <c r="F24" s="93" t="s">
        <v>133</v>
      </c>
      <c r="G24" s="93" t="s">
        <v>133</v>
      </c>
      <c r="H24" s="93" t="s">
        <v>133</v>
      </c>
      <c r="I24" s="21" t="s">
        <v>42</v>
      </c>
      <c r="J24" s="21" t="s">
        <v>42</v>
      </c>
      <c r="K24" s="21" t="s">
        <v>42</v>
      </c>
      <c r="L24" s="21" t="s">
        <v>42</v>
      </c>
      <c r="M24" s="21" t="s">
        <v>42</v>
      </c>
      <c r="N24" s="65"/>
      <c r="O24" s="64"/>
      <c r="P24" s="64"/>
      <c r="Q24" s="64"/>
      <c r="R24" s="67"/>
    </row>
    <row r="25" spans="1:18">
      <c r="A25" s="18">
        <f t="shared" si="1"/>
        <v>55</v>
      </c>
      <c r="B25" s="19">
        <f t="shared" si="0"/>
        <v>40598</v>
      </c>
      <c r="C25" s="66"/>
      <c r="D25" s="64"/>
      <c r="E25" s="64"/>
      <c r="F25" s="93" t="s">
        <v>133</v>
      </c>
      <c r="G25" s="93" t="s">
        <v>133</v>
      </c>
      <c r="H25" s="93" t="s">
        <v>133</v>
      </c>
      <c r="I25" s="21" t="s">
        <v>42</v>
      </c>
      <c r="J25" s="21" t="s">
        <v>42</v>
      </c>
      <c r="K25" s="21" t="s">
        <v>42</v>
      </c>
      <c r="L25" s="21" t="s">
        <v>42</v>
      </c>
      <c r="M25" s="21" t="s">
        <v>42</v>
      </c>
      <c r="N25" s="65"/>
      <c r="O25" s="64"/>
      <c r="P25" s="64"/>
      <c r="Q25" s="64"/>
      <c r="R25" s="67"/>
    </row>
    <row r="26" spans="1:18">
      <c r="A26" s="18">
        <f t="shared" si="1"/>
        <v>56</v>
      </c>
      <c r="B26" s="19">
        <f t="shared" si="0"/>
        <v>40599</v>
      </c>
      <c r="C26" s="66"/>
      <c r="D26" s="64"/>
      <c r="E26" s="64"/>
      <c r="F26" s="93" t="s">
        <v>133</v>
      </c>
      <c r="G26" s="93" t="s">
        <v>133</v>
      </c>
      <c r="H26" s="21" t="s">
        <v>42</v>
      </c>
      <c r="I26" s="21" t="s">
        <v>42</v>
      </c>
      <c r="J26" s="21" t="s">
        <v>42</v>
      </c>
      <c r="K26" s="21" t="s">
        <v>42</v>
      </c>
      <c r="L26" s="21" t="s">
        <v>42</v>
      </c>
      <c r="M26" s="21" t="s">
        <v>42</v>
      </c>
      <c r="N26" s="65"/>
      <c r="O26" s="64"/>
      <c r="P26" s="64"/>
      <c r="Q26" s="64"/>
      <c r="R26" s="67"/>
    </row>
    <row r="27" spans="1:18">
      <c r="A27" s="18">
        <f t="shared" si="1"/>
        <v>57</v>
      </c>
      <c r="B27" s="19">
        <f t="shared" si="0"/>
        <v>40600</v>
      </c>
      <c r="C27" s="66"/>
      <c r="D27" s="64"/>
      <c r="E27" s="64"/>
      <c r="F27" s="93" t="s">
        <v>133</v>
      </c>
      <c r="G27" s="93" t="s">
        <v>133</v>
      </c>
      <c r="H27" s="21" t="s">
        <v>42</v>
      </c>
      <c r="I27" s="21" t="s">
        <v>42</v>
      </c>
      <c r="J27" s="21" t="s">
        <v>42</v>
      </c>
      <c r="K27" s="21" t="s">
        <v>42</v>
      </c>
      <c r="L27" s="21" t="s">
        <v>42</v>
      </c>
      <c r="M27" s="21" t="s">
        <v>42</v>
      </c>
      <c r="N27" s="21" t="s">
        <v>42</v>
      </c>
      <c r="O27" s="64"/>
      <c r="P27" s="64"/>
      <c r="Q27" s="64"/>
      <c r="R27" s="67"/>
    </row>
    <row r="28" spans="1:18" ht="12.75" customHeight="1">
      <c r="A28" s="18">
        <f t="shared" si="1"/>
        <v>58</v>
      </c>
      <c r="B28" s="19">
        <f t="shared" si="0"/>
        <v>40601</v>
      </c>
      <c r="C28" s="66"/>
      <c r="D28" s="64"/>
      <c r="E28" s="64"/>
      <c r="F28" s="93" t="s">
        <v>133</v>
      </c>
      <c r="G28" s="93" t="s">
        <v>133</v>
      </c>
      <c r="H28" s="21" t="s">
        <v>42</v>
      </c>
      <c r="I28" s="21" t="s">
        <v>42</v>
      </c>
      <c r="J28" s="21" t="s">
        <v>42</v>
      </c>
      <c r="K28" s="21" t="s">
        <v>42</v>
      </c>
      <c r="L28" s="21" t="s">
        <v>42</v>
      </c>
      <c r="M28" s="21" t="s">
        <v>42</v>
      </c>
      <c r="N28" s="21" t="s">
        <v>42</v>
      </c>
      <c r="O28" s="64"/>
      <c r="P28" s="64"/>
      <c r="Q28" s="64"/>
      <c r="R28" s="67"/>
    </row>
    <row r="29" spans="1:18">
      <c r="A29" s="18">
        <f t="shared" si="1"/>
        <v>59</v>
      </c>
      <c r="B29" s="19">
        <f t="shared" si="0"/>
        <v>40602</v>
      </c>
      <c r="C29" s="66"/>
      <c r="D29" s="64"/>
      <c r="E29" s="64"/>
      <c r="F29" s="93" t="s">
        <v>133</v>
      </c>
      <c r="G29" s="93" t="s">
        <v>133</v>
      </c>
      <c r="H29" s="21" t="s">
        <v>42</v>
      </c>
      <c r="I29" s="21" t="s">
        <v>42</v>
      </c>
      <c r="J29" s="21" t="s">
        <v>42</v>
      </c>
      <c r="K29" s="21" t="s">
        <v>42</v>
      </c>
      <c r="L29" s="21" t="s">
        <v>42</v>
      </c>
      <c r="M29" s="21" t="s">
        <v>42</v>
      </c>
      <c r="N29" s="21" t="s">
        <v>42</v>
      </c>
      <c r="O29" s="64"/>
      <c r="P29" s="64"/>
      <c r="Q29" s="64"/>
      <c r="R29" s="67"/>
    </row>
    <row r="30" spans="1:18">
      <c r="A30" s="18">
        <f t="shared" si="1"/>
        <v>60</v>
      </c>
      <c r="B30" s="19">
        <f t="shared" si="0"/>
        <v>40603</v>
      </c>
      <c r="C30" s="66"/>
      <c r="D30" s="64"/>
      <c r="E30" s="64"/>
      <c r="F30" s="93" t="s">
        <v>133</v>
      </c>
      <c r="G30" s="93" t="s">
        <v>133</v>
      </c>
      <c r="H30" s="21" t="s">
        <v>42</v>
      </c>
      <c r="I30" s="21" t="s">
        <v>42</v>
      </c>
      <c r="J30" s="21" t="s">
        <v>42</v>
      </c>
      <c r="K30" s="21" t="s">
        <v>42</v>
      </c>
      <c r="L30" s="21" t="s">
        <v>42</v>
      </c>
      <c r="M30" s="21" t="s">
        <v>42</v>
      </c>
      <c r="N30" s="21" t="s">
        <v>42</v>
      </c>
      <c r="O30" s="64"/>
      <c r="P30" s="64"/>
      <c r="Q30" s="64"/>
      <c r="R30" s="67"/>
    </row>
    <row r="31" spans="1:18">
      <c r="A31" s="18">
        <f t="shared" si="1"/>
        <v>61</v>
      </c>
      <c r="B31" s="19">
        <f t="shared" si="0"/>
        <v>40604</v>
      </c>
      <c r="C31" s="66"/>
      <c r="D31" s="64"/>
      <c r="E31" s="64"/>
      <c r="F31" s="93" t="s">
        <v>133</v>
      </c>
      <c r="G31" s="21" t="s">
        <v>42</v>
      </c>
      <c r="H31" s="21" t="s">
        <v>42</v>
      </c>
      <c r="I31" s="21" t="s">
        <v>42</v>
      </c>
      <c r="J31" s="21" t="s">
        <v>42</v>
      </c>
      <c r="K31" s="21" t="s">
        <v>42</v>
      </c>
      <c r="L31" s="21" t="s">
        <v>42</v>
      </c>
      <c r="M31" s="21" t="s">
        <v>42</v>
      </c>
      <c r="N31" s="21" t="s">
        <v>42</v>
      </c>
      <c r="O31" s="64"/>
      <c r="P31" s="64"/>
      <c r="Q31" s="64"/>
      <c r="R31" s="67"/>
    </row>
    <row r="32" spans="1:18">
      <c r="A32" s="18">
        <f t="shared" si="1"/>
        <v>62</v>
      </c>
      <c r="B32" s="19">
        <f t="shared" si="0"/>
        <v>40605</v>
      </c>
      <c r="C32" s="66"/>
      <c r="D32" s="64"/>
      <c r="E32" s="64"/>
      <c r="F32" s="93" t="s">
        <v>133</v>
      </c>
      <c r="G32" s="21" t="s">
        <v>42</v>
      </c>
      <c r="H32" s="21" t="s">
        <v>42</v>
      </c>
      <c r="I32" s="21" t="s">
        <v>42</v>
      </c>
      <c r="J32" s="21" t="s">
        <v>42</v>
      </c>
      <c r="K32" s="21" t="s">
        <v>42</v>
      </c>
      <c r="L32" s="21" t="s">
        <v>42</v>
      </c>
      <c r="M32" s="21" t="s">
        <v>42</v>
      </c>
      <c r="N32" s="21" t="s">
        <v>42</v>
      </c>
      <c r="O32" s="64"/>
      <c r="P32" s="64"/>
      <c r="Q32" s="64"/>
      <c r="R32" s="67"/>
    </row>
    <row r="33" spans="1:18">
      <c r="A33" s="18">
        <f t="shared" si="1"/>
        <v>63</v>
      </c>
      <c r="B33" s="19">
        <f t="shared" si="0"/>
        <v>40606</v>
      </c>
      <c r="C33" s="66"/>
      <c r="D33" s="64"/>
      <c r="E33" s="64"/>
      <c r="F33" s="93" t="s">
        <v>133</v>
      </c>
      <c r="G33" s="21" t="s">
        <v>42</v>
      </c>
      <c r="H33" s="21" t="s">
        <v>42</v>
      </c>
      <c r="I33" s="21" t="s">
        <v>42</v>
      </c>
      <c r="J33" s="21" t="s">
        <v>42</v>
      </c>
      <c r="K33" s="21" t="s">
        <v>42</v>
      </c>
      <c r="L33" s="21" t="s">
        <v>42</v>
      </c>
      <c r="M33" s="21" t="s">
        <v>42</v>
      </c>
      <c r="N33" s="21" t="s">
        <v>42</v>
      </c>
      <c r="O33" s="64"/>
      <c r="P33" s="64"/>
      <c r="Q33" s="64"/>
      <c r="R33" s="67"/>
    </row>
    <row r="34" spans="1:18">
      <c r="A34" s="18">
        <f t="shared" si="1"/>
        <v>64</v>
      </c>
      <c r="B34" s="19">
        <f t="shared" si="0"/>
        <v>40607</v>
      </c>
      <c r="C34" s="66"/>
      <c r="D34" s="64"/>
      <c r="E34" s="64"/>
      <c r="F34" s="93" t="s">
        <v>133</v>
      </c>
      <c r="G34" s="21" t="s">
        <v>42</v>
      </c>
      <c r="H34" s="21" t="s">
        <v>42</v>
      </c>
      <c r="I34" s="21" t="s">
        <v>42</v>
      </c>
      <c r="J34" s="21" t="s">
        <v>42</v>
      </c>
      <c r="K34" s="21" t="s">
        <v>42</v>
      </c>
      <c r="L34" s="21" t="s">
        <v>42</v>
      </c>
      <c r="M34" s="21" t="s">
        <v>42</v>
      </c>
      <c r="N34" s="21" t="s">
        <v>42</v>
      </c>
      <c r="O34" s="64"/>
      <c r="P34" s="64"/>
      <c r="Q34" s="64"/>
      <c r="R34" s="67"/>
    </row>
    <row r="35" spans="1:18">
      <c r="A35" s="18">
        <f t="shared" si="1"/>
        <v>65</v>
      </c>
      <c r="B35" s="19">
        <f t="shared" si="0"/>
        <v>40608</v>
      </c>
      <c r="C35" s="66"/>
      <c r="D35" s="64"/>
      <c r="E35" s="64"/>
      <c r="F35" s="93" t="s">
        <v>133</v>
      </c>
      <c r="G35" s="21" t="s">
        <v>42</v>
      </c>
      <c r="H35" s="21" t="s">
        <v>42</v>
      </c>
      <c r="I35" s="21" t="s">
        <v>42</v>
      </c>
      <c r="J35" s="21" t="s">
        <v>42</v>
      </c>
      <c r="K35" s="21" t="s">
        <v>42</v>
      </c>
      <c r="L35" s="21" t="s">
        <v>42</v>
      </c>
      <c r="M35" s="21" t="s">
        <v>42</v>
      </c>
      <c r="N35" s="21" t="s">
        <v>42</v>
      </c>
      <c r="O35" s="64"/>
      <c r="P35" s="64"/>
      <c r="Q35" s="64"/>
      <c r="R35" s="67"/>
    </row>
    <row r="36" spans="1:18">
      <c r="A36" s="18">
        <f t="shared" si="1"/>
        <v>66</v>
      </c>
      <c r="B36" s="19">
        <f t="shared" si="0"/>
        <v>40609</v>
      </c>
      <c r="C36" s="66"/>
      <c r="D36" s="64"/>
      <c r="E36" s="64"/>
      <c r="F36" s="93" t="s">
        <v>133</v>
      </c>
      <c r="G36" s="21" t="s">
        <v>42</v>
      </c>
      <c r="H36" s="21" t="s">
        <v>42</v>
      </c>
      <c r="I36" s="21" t="s">
        <v>42</v>
      </c>
      <c r="J36" s="21" t="s">
        <v>42</v>
      </c>
      <c r="K36" s="21" t="s">
        <v>42</v>
      </c>
      <c r="L36" s="21" t="s">
        <v>42</v>
      </c>
      <c r="M36" s="21" t="s">
        <v>42</v>
      </c>
      <c r="N36" s="21" t="s">
        <v>42</v>
      </c>
      <c r="O36" s="64"/>
      <c r="P36" s="64"/>
      <c r="Q36" s="64"/>
      <c r="R36" s="67"/>
    </row>
    <row r="37" spans="1:18">
      <c r="A37" s="18">
        <f t="shared" si="1"/>
        <v>67</v>
      </c>
      <c r="B37" s="19">
        <f t="shared" si="0"/>
        <v>40610</v>
      </c>
      <c r="C37" s="66"/>
      <c r="D37" s="64"/>
      <c r="E37" s="64"/>
      <c r="F37" s="93" t="s">
        <v>133</v>
      </c>
      <c r="G37" s="21" t="s">
        <v>42</v>
      </c>
      <c r="H37" s="21" t="s">
        <v>42</v>
      </c>
      <c r="I37" s="21" t="s">
        <v>42</v>
      </c>
      <c r="J37" s="21" t="s">
        <v>42</v>
      </c>
      <c r="K37" s="21" t="s">
        <v>42</v>
      </c>
      <c r="L37" s="21" t="s">
        <v>42</v>
      </c>
      <c r="M37" s="21" t="s">
        <v>42</v>
      </c>
      <c r="N37" s="21" t="s">
        <v>42</v>
      </c>
      <c r="O37" s="64"/>
      <c r="P37" s="64"/>
      <c r="Q37" s="64"/>
      <c r="R37" s="67"/>
    </row>
    <row r="38" spans="1:18">
      <c r="A38" s="18">
        <f t="shared" si="1"/>
        <v>68</v>
      </c>
      <c r="B38" s="19">
        <f t="shared" si="0"/>
        <v>40611</v>
      </c>
      <c r="C38" s="66"/>
      <c r="D38" s="64"/>
      <c r="E38" s="64"/>
      <c r="F38" s="93" t="s">
        <v>133</v>
      </c>
      <c r="G38" s="21" t="s">
        <v>42</v>
      </c>
      <c r="H38" s="21" t="s">
        <v>42</v>
      </c>
      <c r="I38" s="21" t="s">
        <v>42</v>
      </c>
      <c r="J38" s="21" t="s">
        <v>42</v>
      </c>
      <c r="K38" s="21" t="s">
        <v>42</v>
      </c>
      <c r="L38" s="21" t="s">
        <v>42</v>
      </c>
      <c r="M38" s="21" t="s">
        <v>42</v>
      </c>
      <c r="N38" s="21" t="s">
        <v>42</v>
      </c>
      <c r="O38" s="64"/>
      <c r="P38" s="64"/>
      <c r="Q38" s="64"/>
      <c r="R38" s="67"/>
    </row>
    <row r="39" spans="1:18">
      <c r="A39" s="18">
        <f t="shared" si="1"/>
        <v>69</v>
      </c>
      <c r="B39" s="19">
        <f t="shared" si="0"/>
        <v>40612</v>
      </c>
      <c r="C39" s="66"/>
      <c r="D39" s="64"/>
      <c r="E39" s="64"/>
      <c r="F39" s="93" t="s">
        <v>133</v>
      </c>
      <c r="G39" s="21" t="s">
        <v>42</v>
      </c>
      <c r="H39" s="21" t="s">
        <v>42</v>
      </c>
      <c r="I39" s="21" t="s">
        <v>42</v>
      </c>
      <c r="J39" s="21" t="s">
        <v>42</v>
      </c>
      <c r="K39" s="21" t="s">
        <v>42</v>
      </c>
      <c r="L39" s="21" t="s">
        <v>42</v>
      </c>
      <c r="M39" s="21" t="s">
        <v>42</v>
      </c>
      <c r="N39" s="21" t="s">
        <v>42</v>
      </c>
      <c r="O39" s="64"/>
      <c r="P39" s="64"/>
      <c r="Q39" s="64"/>
      <c r="R39" s="67"/>
    </row>
    <row r="40" spans="1:18">
      <c r="A40" s="18">
        <f t="shared" si="1"/>
        <v>70</v>
      </c>
      <c r="B40" s="19">
        <f t="shared" si="0"/>
        <v>40613</v>
      </c>
      <c r="C40" s="66"/>
      <c r="D40" s="64"/>
      <c r="E40" s="64"/>
      <c r="F40" s="93" t="s">
        <v>133</v>
      </c>
      <c r="G40" s="21" t="s">
        <v>42</v>
      </c>
      <c r="H40" s="21" t="s">
        <v>42</v>
      </c>
      <c r="I40" s="21" t="s">
        <v>42</v>
      </c>
      <c r="J40" s="21" t="s">
        <v>42</v>
      </c>
      <c r="K40" s="21" t="s">
        <v>42</v>
      </c>
      <c r="L40" s="21" t="s">
        <v>42</v>
      </c>
      <c r="M40" s="21" t="s">
        <v>42</v>
      </c>
      <c r="N40" s="21" t="s">
        <v>42</v>
      </c>
      <c r="O40" s="64"/>
      <c r="P40" s="64"/>
      <c r="Q40" s="64"/>
      <c r="R40" s="67"/>
    </row>
    <row r="41" spans="1:18">
      <c r="A41" s="18">
        <f t="shared" si="1"/>
        <v>71</v>
      </c>
      <c r="B41" s="19">
        <f t="shared" si="0"/>
        <v>40614</v>
      </c>
      <c r="C41" s="66"/>
      <c r="D41" s="64"/>
      <c r="E41" s="64"/>
      <c r="F41" s="93" t="s">
        <v>133</v>
      </c>
      <c r="G41" s="21" t="s">
        <v>42</v>
      </c>
      <c r="H41" s="21" t="s">
        <v>42</v>
      </c>
      <c r="I41" s="21" t="s">
        <v>42</v>
      </c>
      <c r="J41" s="21" t="s">
        <v>42</v>
      </c>
      <c r="K41" s="21" t="s">
        <v>42</v>
      </c>
      <c r="L41" s="21" t="s">
        <v>42</v>
      </c>
      <c r="M41" s="21" t="s">
        <v>42</v>
      </c>
      <c r="N41" s="21" t="s">
        <v>42</v>
      </c>
      <c r="O41" s="64"/>
      <c r="P41" s="64"/>
      <c r="Q41" s="64"/>
      <c r="R41" s="67"/>
    </row>
    <row r="42" spans="1:18">
      <c r="A42" s="18">
        <f t="shared" si="1"/>
        <v>72</v>
      </c>
      <c r="B42" s="19">
        <f t="shared" si="0"/>
        <v>40615</v>
      </c>
      <c r="C42" s="66"/>
      <c r="D42" s="64"/>
      <c r="E42" s="64"/>
      <c r="F42" s="93" t="s">
        <v>133</v>
      </c>
      <c r="G42" s="21" t="s">
        <v>42</v>
      </c>
      <c r="H42" s="21" t="s">
        <v>42</v>
      </c>
      <c r="I42" s="21" t="s">
        <v>42</v>
      </c>
      <c r="J42" s="21" t="s">
        <v>42</v>
      </c>
      <c r="K42" s="21" t="s">
        <v>42</v>
      </c>
      <c r="L42" s="21" t="s">
        <v>42</v>
      </c>
      <c r="M42" s="21" t="s">
        <v>42</v>
      </c>
      <c r="N42" s="21" t="s">
        <v>42</v>
      </c>
      <c r="O42" s="64"/>
      <c r="P42" s="64"/>
      <c r="Q42" s="64"/>
      <c r="R42" s="67"/>
    </row>
    <row r="43" spans="1:18">
      <c r="A43" s="18">
        <f t="shared" si="1"/>
        <v>73</v>
      </c>
      <c r="B43" s="19">
        <f t="shared" si="0"/>
        <v>40616</v>
      </c>
      <c r="C43" s="66"/>
      <c r="D43" s="64"/>
      <c r="E43" s="64"/>
      <c r="F43" s="93" t="s">
        <v>133</v>
      </c>
      <c r="G43" s="21" t="s">
        <v>42</v>
      </c>
      <c r="H43" s="21" t="s">
        <v>42</v>
      </c>
      <c r="I43" s="21" t="s">
        <v>42</v>
      </c>
      <c r="J43" s="21" t="s">
        <v>42</v>
      </c>
      <c r="K43" s="21" t="s">
        <v>42</v>
      </c>
      <c r="L43" s="21" t="s">
        <v>42</v>
      </c>
      <c r="M43" s="21" t="s">
        <v>42</v>
      </c>
      <c r="N43" s="21" t="s">
        <v>42</v>
      </c>
      <c r="O43" s="64"/>
      <c r="P43" s="64"/>
      <c r="Q43" s="64"/>
      <c r="R43" s="67"/>
    </row>
    <row r="44" spans="1:18">
      <c r="A44" s="18">
        <f t="shared" si="1"/>
        <v>74</v>
      </c>
      <c r="B44" s="19">
        <f t="shared" si="0"/>
        <v>40617</v>
      </c>
      <c r="C44" s="66"/>
      <c r="D44" s="64"/>
      <c r="E44" s="64"/>
      <c r="F44" s="93" t="s">
        <v>133</v>
      </c>
      <c r="G44" s="21" t="s">
        <v>42</v>
      </c>
      <c r="H44" s="21" t="s">
        <v>42</v>
      </c>
      <c r="I44" s="21" t="s">
        <v>42</v>
      </c>
      <c r="J44" s="21" t="s">
        <v>42</v>
      </c>
      <c r="K44" s="21" t="s">
        <v>42</v>
      </c>
      <c r="L44" s="21" t="s">
        <v>42</v>
      </c>
      <c r="M44" s="21" t="s">
        <v>42</v>
      </c>
      <c r="N44" s="21" t="s">
        <v>42</v>
      </c>
      <c r="O44" s="64"/>
      <c r="P44" s="64"/>
      <c r="Q44" s="64"/>
      <c r="R44" s="67"/>
    </row>
    <row r="45" spans="1:18">
      <c r="A45" s="18">
        <f t="shared" si="1"/>
        <v>75</v>
      </c>
      <c r="B45" s="19">
        <f t="shared" si="0"/>
        <v>40618</v>
      </c>
      <c r="C45" s="66"/>
      <c r="D45" s="64"/>
      <c r="E45" s="64"/>
      <c r="F45" s="93" t="s">
        <v>133</v>
      </c>
      <c r="G45" s="21" t="s">
        <v>42</v>
      </c>
      <c r="H45" s="21" t="s">
        <v>42</v>
      </c>
      <c r="I45" s="21" t="s">
        <v>42</v>
      </c>
      <c r="J45" s="21" t="s">
        <v>42</v>
      </c>
      <c r="K45" s="21" t="s">
        <v>42</v>
      </c>
      <c r="L45" s="21" t="s">
        <v>42</v>
      </c>
      <c r="M45" s="21" t="s">
        <v>42</v>
      </c>
      <c r="N45" s="21" t="s">
        <v>42</v>
      </c>
      <c r="O45" s="64"/>
      <c r="P45" s="64"/>
      <c r="Q45" s="64"/>
      <c r="R45" s="67"/>
    </row>
    <row r="46" spans="1:18" ht="12.75" customHeight="1">
      <c r="A46" s="18">
        <f t="shared" si="1"/>
        <v>76</v>
      </c>
      <c r="B46" s="19">
        <f t="shared" si="0"/>
        <v>40619</v>
      </c>
      <c r="C46" s="66"/>
      <c r="D46" s="64"/>
      <c r="E46" s="64"/>
      <c r="F46" s="93" t="s">
        <v>133</v>
      </c>
      <c r="G46" s="21" t="s">
        <v>42</v>
      </c>
      <c r="H46" s="21" t="s">
        <v>42</v>
      </c>
      <c r="I46" s="21" t="s">
        <v>42</v>
      </c>
      <c r="J46" s="21" t="s">
        <v>42</v>
      </c>
      <c r="K46" s="21" t="s">
        <v>42</v>
      </c>
      <c r="L46" s="21" t="s">
        <v>42</v>
      </c>
      <c r="M46" s="21" t="s">
        <v>42</v>
      </c>
      <c r="N46" s="21" t="s">
        <v>42</v>
      </c>
      <c r="O46" s="64"/>
      <c r="P46" s="64"/>
      <c r="Q46" s="64"/>
      <c r="R46" s="67"/>
    </row>
    <row r="47" spans="1:18">
      <c r="A47" s="18">
        <f t="shared" si="1"/>
        <v>77</v>
      </c>
      <c r="B47" s="19">
        <f t="shared" si="0"/>
        <v>40620</v>
      </c>
      <c r="C47" s="66"/>
      <c r="D47" s="64"/>
      <c r="E47" s="64"/>
      <c r="F47" s="93" t="s">
        <v>133</v>
      </c>
      <c r="G47" s="21" t="s">
        <v>42</v>
      </c>
      <c r="H47" s="21" t="s">
        <v>42</v>
      </c>
      <c r="I47" s="21" t="s">
        <v>42</v>
      </c>
      <c r="J47" s="21" t="s">
        <v>42</v>
      </c>
      <c r="K47" s="21" t="s">
        <v>42</v>
      </c>
      <c r="L47" s="21" t="s">
        <v>42</v>
      </c>
      <c r="M47" s="21" t="s">
        <v>42</v>
      </c>
      <c r="N47" s="21" t="s">
        <v>42</v>
      </c>
      <c r="O47" s="64"/>
      <c r="P47" s="64"/>
      <c r="Q47" s="64"/>
      <c r="R47" s="67"/>
    </row>
    <row r="48" spans="1:18">
      <c r="A48" s="18">
        <f t="shared" si="1"/>
        <v>78</v>
      </c>
      <c r="B48" s="19">
        <f t="shared" si="0"/>
        <v>40621</v>
      </c>
      <c r="C48" s="66"/>
      <c r="D48" s="64"/>
      <c r="E48" s="64"/>
      <c r="F48" s="65"/>
      <c r="G48" s="21" t="s">
        <v>42</v>
      </c>
      <c r="H48" s="21" t="s">
        <v>42</v>
      </c>
      <c r="I48" s="21" t="s">
        <v>42</v>
      </c>
      <c r="J48" s="21" t="s">
        <v>42</v>
      </c>
      <c r="K48" s="21" t="s">
        <v>42</v>
      </c>
      <c r="L48" s="21" t="s">
        <v>42</v>
      </c>
      <c r="M48" s="21" t="s">
        <v>42</v>
      </c>
      <c r="N48" s="21" t="s">
        <v>42</v>
      </c>
      <c r="O48" s="64"/>
      <c r="P48" s="64"/>
      <c r="Q48" s="64"/>
      <c r="R48" s="67"/>
    </row>
    <row r="49" spans="1:18">
      <c r="A49" s="18">
        <f t="shared" si="1"/>
        <v>79</v>
      </c>
      <c r="B49" s="19">
        <f t="shared" si="0"/>
        <v>40622</v>
      </c>
      <c r="C49" s="66"/>
      <c r="D49" s="64"/>
      <c r="E49" s="64"/>
      <c r="F49" s="76"/>
      <c r="G49" s="21" t="s">
        <v>42</v>
      </c>
      <c r="H49" s="21" t="s">
        <v>42</v>
      </c>
      <c r="I49" s="21" t="s">
        <v>42</v>
      </c>
      <c r="J49" s="21" t="s">
        <v>42</v>
      </c>
      <c r="K49" s="21" t="s">
        <v>42</v>
      </c>
      <c r="L49" s="21" t="s">
        <v>42</v>
      </c>
      <c r="M49" s="21" t="s">
        <v>42</v>
      </c>
      <c r="N49" s="21" t="s">
        <v>42</v>
      </c>
      <c r="O49" s="64"/>
      <c r="P49" s="64"/>
      <c r="Q49" s="64"/>
      <c r="R49" s="67"/>
    </row>
    <row r="50" spans="1:18">
      <c r="A50" s="18">
        <f t="shared" si="1"/>
        <v>80</v>
      </c>
      <c r="B50" s="19">
        <f t="shared" si="0"/>
        <v>40623</v>
      </c>
      <c r="C50" s="66"/>
      <c r="D50" s="64"/>
      <c r="E50" s="64"/>
      <c r="F50" s="65"/>
      <c r="G50" s="21" t="s">
        <v>42</v>
      </c>
      <c r="H50" s="21" t="s">
        <v>42</v>
      </c>
      <c r="I50" s="21" t="s">
        <v>42</v>
      </c>
      <c r="J50" s="21" t="s">
        <v>42</v>
      </c>
      <c r="K50" s="21" t="s">
        <v>42</v>
      </c>
      <c r="L50" s="21" t="s">
        <v>42</v>
      </c>
      <c r="M50" s="21" t="s">
        <v>42</v>
      </c>
      <c r="N50" s="21" t="s">
        <v>42</v>
      </c>
      <c r="O50" s="64"/>
      <c r="P50" s="64"/>
      <c r="Q50" s="64"/>
      <c r="R50" s="67"/>
    </row>
    <row r="51" spans="1:18">
      <c r="A51" s="18">
        <f t="shared" si="1"/>
        <v>81</v>
      </c>
      <c r="B51" s="19">
        <f t="shared" si="0"/>
        <v>40624</v>
      </c>
      <c r="C51" s="66"/>
      <c r="D51" s="64"/>
      <c r="E51" s="64"/>
      <c r="F51" s="65"/>
      <c r="G51" s="21" t="s">
        <v>42</v>
      </c>
      <c r="H51" s="21" t="s">
        <v>42</v>
      </c>
      <c r="I51" s="21" t="s">
        <v>42</v>
      </c>
      <c r="J51" s="21" t="s">
        <v>42</v>
      </c>
      <c r="K51" s="21" t="s">
        <v>42</v>
      </c>
      <c r="L51" s="21" t="s">
        <v>42</v>
      </c>
      <c r="M51" s="21" t="s">
        <v>42</v>
      </c>
      <c r="N51" s="21" t="s">
        <v>42</v>
      </c>
      <c r="O51" s="64"/>
      <c r="P51" s="64"/>
      <c r="Q51" s="64"/>
      <c r="R51" s="67"/>
    </row>
    <row r="52" spans="1:18">
      <c r="A52" s="18">
        <f t="shared" si="1"/>
        <v>82</v>
      </c>
      <c r="B52" s="19">
        <f t="shared" si="0"/>
        <v>40625</v>
      </c>
      <c r="C52" s="66"/>
      <c r="D52" s="64"/>
      <c r="E52" s="64"/>
      <c r="F52" s="65"/>
      <c r="G52" s="21" t="s">
        <v>42</v>
      </c>
      <c r="H52" s="21" t="s">
        <v>42</v>
      </c>
      <c r="I52" s="21" t="s">
        <v>42</v>
      </c>
      <c r="J52" s="21" t="s">
        <v>42</v>
      </c>
      <c r="K52" s="21" t="s">
        <v>42</v>
      </c>
      <c r="L52" s="21" t="s">
        <v>42</v>
      </c>
      <c r="M52" s="21" t="s">
        <v>42</v>
      </c>
      <c r="N52" s="21" t="s">
        <v>42</v>
      </c>
      <c r="O52" s="64"/>
      <c r="P52" s="64"/>
      <c r="Q52" s="64"/>
      <c r="R52" s="67"/>
    </row>
    <row r="53" spans="1:18">
      <c r="A53" s="18">
        <f t="shared" si="1"/>
        <v>83</v>
      </c>
      <c r="B53" s="19">
        <f t="shared" si="0"/>
        <v>40626</v>
      </c>
      <c r="C53" s="66"/>
      <c r="D53" s="64"/>
      <c r="E53" s="64"/>
      <c r="F53" s="65"/>
      <c r="G53" s="21" t="s">
        <v>42</v>
      </c>
      <c r="H53" s="21" t="s">
        <v>42</v>
      </c>
      <c r="I53" s="21" t="s">
        <v>42</v>
      </c>
      <c r="J53" s="21" t="s">
        <v>42</v>
      </c>
      <c r="K53" s="21" t="s">
        <v>42</v>
      </c>
      <c r="L53" s="21" t="s">
        <v>42</v>
      </c>
      <c r="M53" s="21" t="s">
        <v>42</v>
      </c>
      <c r="N53" s="21" t="s">
        <v>42</v>
      </c>
      <c r="O53" s="64"/>
      <c r="P53" s="64"/>
      <c r="Q53" s="64"/>
      <c r="R53" s="67"/>
    </row>
    <row r="54" spans="1:18">
      <c r="A54" s="18">
        <f t="shared" si="1"/>
        <v>84</v>
      </c>
      <c r="B54" s="19">
        <f t="shared" si="0"/>
        <v>40627</v>
      </c>
      <c r="C54" s="66"/>
      <c r="D54" s="64"/>
      <c r="E54" s="64"/>
      <c r="F54" s="65"/>
      <c r="G54" s="21" t="s">
        <v>42</v>
      </c>
      <c r="H54" s="21" t="s">
        <v>42</v>
      </c>
      <c r="I54" s="21" t="s">
        <v>42</v>
      </c>
      <c r="J54" s="21" t="s">
        <v>42</v>
      </c>
      <c r="K54" s="21" t="s">
        <v>42</v>
      </c>
      <c r="L54" s="21" t="s">
        <v>42</v>
      </c>
      <c r="M54" s="21" t="s">
        <v>42</v>
      </c>
      <c r="N54" s="21" t="s">
        <v>42</v>
      </c>
      <c r="O54" s="64"/>
      <c r="P54" s="64"/>
      <c r="Q54" s="64"/>
      <c r="R54" s="67"/>
    </row>
    <row r="55" spans="1:18">
      <c r="A55" s="18">
        <f t="shared" si="1"/>
        <v>85</v>
      </c>
      <c r="B55" s="19">
        <f t="shared" si="0"/>
        <v>40628</v>
      </c>
      <c r="C55" s="66"/>
      <c r="D55" s="64"/>
      <c r="E55" s="64"/>
      <c r="F55" s="65"/>
      <c r="G55" s="21" t="s">
        <v>42</v>
      </c>
      <c r="H55" s="21" t="s">
        <v>42</v>
      </c>
      <c r="I55" s="21" t="s">
        <v>42</v>
      </c>
      <c r="J55" s="21" t="s">
        <v>42</v>
      </c>
      <c r="K55" s="21" t="s">
        <v>42</v>
      </c>
      <c r="L55" s="21" t="s">
        <v>42</v>
      </c>
      <c r="M55" s="21" t="s">
        <v>42</v>
      </c>
      <c r="N55" s="21" t="s">
        <v>42</v>
      </c>
      <c r="O55" s="64"/>
      <c r="P55" s="64"/>
      <c r="Q55" s="64"/>
      <c r="R55" s="67"/>
    </row>
    <row r="56" spans="1:18">
      <c r="A56" s="18">
        <f t="shared" si="1"/>
        <v>86</v>
      </c>
      <c r="B56" s="19">
        <f t="shared" si="0"/>
        <v>40629</v>
      </c>
      <c r="C56" s="66"/>
      <c r="D56" s="64"/>
      <c r="E56" s="64"/>
      <c r="F56" s="65"/>
      <c r="G56" s="21" t="s">
        <v>42</v>
      </c>
      <c r="H56" s="21" t="s">
        <v>42</v>
      </c>
      <c r="I56" s="21" t="s">
        <v>42</v>
      </c>
      <c r="J56" s="21" t="s">
        <v>42</v>
      </c>
      <c r="K56" s="21" t="s">
        <v>42</v>
      </c>
      <c r="L56" s="21" t="s">
        <v>42</v>
      </c>
      <c r="M56" s="21" t="s">
        <v>42</v>
      </c>
      <c r="N56" s="21" t="s">
        <v>42</v>
      </c>
      <c r="O56" s="64"/>
      <c r="P56" s="64"/>
      <c r="Q56" s="64"/>
      <c r="R56" s="67"/>
    </row>
    <row r="57" spans="1:18">
      <c r="A57" s="18">
        <f t="shared" si="1"/>
        <v>87</v>
      </c>
      <c r="B57" s="19">
        <f t="shared" si="0"/>
        <v>40630</v>
      </c>
      <c r="C57" s="66"/>
      <c r="D57" s="64"/>
      <c r="E57" s="64"/>
      <c r="F57" s="65"/>
      <c r="G57" s="21" t="s">
        <v>42</v>
      </c>
      <c r="H57" s="21" t="s">
        <v>42</v>
      </c>
      <c r="I57" s="21" t="s">
        <v>42</v>
      </c>
      <c r="J57" s="21" t="s">
        <v>42</v>
      </c>
      <c r="K57" s="21" t="s">
        <v>42</v>
      </c>
      <c r="L57" s="21" t="s">
        <v>42</v>
      </c>
      <c r="M57" s="21" t="s">
        <v>42</v>
      </c>
      <c r="N57" s="21" t="s">
        <v>42</v>
      </c>
      <c r="O57" s="64"/>
      <c r="P57" s="64"/>
      <c r="Q57" s="64"/>
      <c r="R57" s="67"/>
    </row>
    <row r="58" spans="1:18">
      <c r="A58" s="18">
        <f t="shared" si="1"/>
        <v>88</v>
      </c>
      <c r="B58" s="19">
        <f t="shared" si="0"/>
        <v>40631</v>
      </c>
      <c r="C58" s="66"/>
      <c r="D58" s="64"/>
      <c r="E58" s="64"/>
      <c r="F58" s="65"/>
      <c r="G58" s="21" t="s">
        <v>42</v>
      </c>
      <c r="H58" s="21" t="s">
        <v>42</v>
      </c>
      <c r="I58" s="21" t="s">
        <v>42</v>
      </c>
      <c r="J58" s="21" t="s">
        <v>42</v>
      </c>
      <c r="K58" s="21" t="s">
        <v>42</v>
      </c>
      <c r="L58" s="21" t="s">
        <v>42</v>
      </c>
      <c r="M58" s="21" t="s">
        <v>42</v>
      </c>
      <c r="N58" s="21" t="s">
        <v>42</v>
      </c>
      <c r="O58" s="64"/>
      <c r="P58" s="64"/>
      <c r="Q58" s="64"/>
      <c r="R58" s="67"/>
    </row>
    <row r="59" spans="1:18">
      <c r="A59" s="18">
        <f t="shared" si="1"/>
        <v>89</v>
      </c>
      <c r="B59" s="19">
        <f t="shared" si="0"/>
        <v>40632</v>
      </c>
      <c r="C59" s="66"/>
      <c r="D59" s="64"/>
      <c r="E59" s="64"/>
      <c r="F59" s="65"/>
      <c r="G59" s="21" t="s">
        <v>42</v>
      </c>
      <c r="H59" s="21" t="s">
        <v>42</v>
      </c>
      <c r="I59" s="21" t="s">
        <v>42</v>
      </c>
      <c r="J59" s="21" t="s">
        <v>42</v>
      </c>
      <c r="K59" s="21" t="s">
        <v>42</v>
      </c>
      <c r="L59" s="21" t="s">
        <v>42</v>
      </c>
      <c r="M59" s="21" t="s">
        <v>42</v>
      </c>
      <c r="N59" s="21" t="s">
        <v>42</v>
      </c>
      <c r="O59" s="64"/>
      <c r="P59" s="64"/>
      <c r="Q59" s="64"/>
      <c r="R59" s="67"/>
    </row>
    <row r="60" spans="1:18">
      <c r="A60" s="18">
        <f t="shared" si="1"/>
        <v>90</v>
      </c>
      <c r="B60" s="19">
        <f t="shared" ref="B60:B74" si="2">DATE($D$1-1,12,31)+A60</f>
        <v>40633</v>
      </c>
      <c r="C60" s="66"/>
      <c r="D60" s="64"/>
      <c r="E60" s="64"/>
      <c r="F60" s="64"/>
      <c r="G60" s="21" t="s">
        <v>42</v>
      </c>
      <c r="H60" s="21" t="s">
        <v>42</v>
      </c>
      <c r="I60" s="21" t="s">
        <v>42</v>
      </c>
      <c r="J60" s="21" t="s">
        <v>42</v>
      </c>
      <c r="K60" s="21" t="s">
        <v>42</v>
      </c>
      <c r="L60" s="21" t="s">
        <v>42</v>
      </c>
      <c r="M60" s="21" t="s">
        <v>42</v>
      </c>
      <c r="N60" s="21" t="s">
        <v>42</v>
      </c>
      <c r="O60" s="64"/>
      <c r="P60" s="64"/>
      <c r="Q60" s="64"/>
      <c r="R60" s="67"/>
    </row>
    <row r="61" spans="1:18">
      <c r="A61" s="18">
        <f t="shared" si="1"/>
        <v>91</v>
      </c>
      <c r="B61" s="19">
        <f t="shared" si="2"/>
        <v>40634</v>
      </c>
      <c r="C61" s="66"/>
      <c r="D61" s="64"/>
      <c r="E61" s="64"/>
      <c r="F61" s="64"/>
      <c r="G61" s="21" t="s">
        <v>42</v>
      </c>
      <c r="H61" s="21" t="s">
        <v>42</v>
      </c>
      <c r="I61" s="21" t="s">
        <v>42</v>
      </c>
      <c r="J61" s="21" t="s">
        <v>42</v>
      </c>
      <c r="K61" s="21" t="s">
        <v>42</v>
      </c>
      <c r="L61" s="21" t="s">
        <v>42</v>
      </c>
      <c r="M61" s="21" t="s">
        <v>42</v>
      </c>
      <c r="N61" s="21" t="s">
        <v>42</v>
      </c>
      <c r="O61" s="64"/>
      <c r="P61" s="64"/>
      <c r="Q61" s="64"/>
      <c r="R61" s="67"/>
    </row>
    <row r="62" spans="1:18">
      <c r="A62" s="18">
        <f t="shared" ref="A62:A74" si="3">A61+1</f>
        <v>92</v>
      </c>
      <c r="B62" s="19">
        <f t="shared" si="2"/>
        <v>40635</v>
      </c>
      <c r="C62" s="66"/>
      <c r="D62" s="64"/>
      <c r="E62" s="64"/>
      <c r="F62" s="64"/>
      <c r="G62" s="21" t="s">
        <v>42</v>
      </c>
      <c r="H62" s="21" t="s">
        <v>42</v>
      </c>
      <c r="I62" s="21" t="s">
        <v>42</v>
      </c>
      <c r="J62" s="21" t="s">
        <v>42</v>
      </c>
      <c r="K62" s="21" t="s">
        <v>42</v>
      </c>
      <c r="L62" s="21" t="s">
        <v>42</v>
      </c>
      <c r="M62" s="21" t="s">
        <v>42</v>
      </c>
      <c r="N62" s="64"/>
      <c r="O62" s="64"/>
      <c r="P62" s="64"/>
      <c r="Q62" s="64"/>
      <c r="R62" s="67"/>
    </row>
    <row r="63" spans="1:18">
      <c r="A63" s="18">
        <f t="shared" si="3"/>
        <v>93</v>
      </c>
      <c r="B63" s="19">
        <f t="shared" si="2"/>
        <v>40636</v>
      </c>
      <c r="C63" s="66"/>
      <c r="D63" s="64"/>
      <c r="E63" s="64"/>
      <c r="F63" s="64"/>
      <c r="G63" s="21" t="s">
        <v>42</v>
      </c>
      <c r="H63" s="21" t="s">
        <v>42</v>
      </c>
      <c r="I63" s="21" t="s">
        <v>42</v>
      </c>
      <c r="J63" s="21" t="s">
        <v>42</v>
      </c>
      <c r="K63" s="21" t="s">
        <v>42</v>
      </c>
      <c r="L63" s="21" t="s">
        <v>42</v>
      </c>
      <c r="M63" s="21" t="s">
        <v>42</v>
      </c>
      <c r="N63" s="64"/>
      <c r="O63" s="64"/>
      <c r="P63" s="64"/>
      <c r="Q63" s="64"/>
      <c r="R63" s="67"/>
    </row>
    <row r="64" spans="1:18">
      <c r="A64" s="18">
        <f t="shared" si="3"/>
        <v>94</v>
      </c>
      <c r="B64" s="19">
        <f t="shared" si="2"/>
        <v>40637</v>
      </c>
      <c r="C64" s="66"/>
      <c r="D64" s="64"/>
      <c r="E64" s="64"/>
      <c r="F64" s="64"/>
      <c r="G64" s="21" t="s">
        <v>42</v>
      </c>
      <c r="H64" s="21" t="s">
        <v>42</v>
      </c>
      <c r="I64" s="21" t="s">
        <v>42</v>
      </c>
      <c r="J64" s="21" t="s">
        <v>42</v>
      </c>
      <c r="K64" s="21" t="s">
        <v>42</v>
      </c>
      <c r="L64" s="21" t="s">
        <v>42</v>
      </c>
      <c r="M64" s="21" t="s">
        <v>42</v>
      </c>
      <c r="N64" s="64"/>
      <c r="O64" s="64"/>
      <c r="P64" s="64"/>
      <c r="Q64" s="64"/>
      <c r="R64" s="67"/>
    </row>
    <row r="65" spans="1:18">
      <c r="A65" s="18">
        <f t="shared" si="3"/>
        <v>95</v>
      </c>
      <c r="B65" s="19">
        <f t="shared" si="2"/>
        <v>40638</v>
      </c>
      <c r="C65" s="66"/>
      <c r="D65" s="64"/>
      <c r="E65" s="64"/>
      <c r="F65" s="64"/>
      <c r="G65" s="21" t="s">
        <v>42</v>
      </c>
      <c r="H65" s="21" t="s">
        <v>42</v>
      </c>
      <c r="I65" s="21" t="s">
        <v>42</v>
      </c>
      <c r="J65" s="21" t="s">
        <v>42</v>
      </c>
      <c r="K65" s="21" t="s">
        <v>42</v>
      </c>
      <c r="L65" s="21" t="s">
        <v>42</v>
      </c>
      <c r="M65" s="21" t="s">
        <v>42</v>
      </c>
      <c r="N65" s="64"/>
      <c r="O65" s="64"/>
      <c r="P65" s="64"/>
      <c r="Q65" s="64"/>
      <c r="R65" s="67"/>
    </row>
    <row r="66" spans="1:18">
      <c r="A66" s="18">
        <f t="shared" si="3"/>
        <v>96</v>
      </c>
      <c r="B66" s="19">
        <f t="shared" si="2"/>
        <v>40639</v>
      </c>
      <c r="C66" s="66"/>
      <c r="D66" s="64"/>
      <c r="E66" s="64"/>
      <c r="F66" s="64"/>
      <c r="G66" s="21" t="s">
        <v>42</v>
      </c>
      <c r="H66" s="21" t="s">
        <v>42</v>
      </c>
      <c r="I66" s="21" t="s">
        <v>42</v>
      </c>
      <c r="J66" s="21" t="s">
        <v>42</v>
      </c>
      <c r="K66" s="21" t="s">
        <v>42</v>
      </c>
      <c r="L66" s="21" t="s">
        <v>42</v>
      </c>
      <c r="M66" s="21" t="s">
        <v>42</v>
      </c>
      <c r="N66" s="64"/>
      <c r="O66" s="64"/>
      <c r="P66" s="64"/>
      <c r="Q66" s="64"/>
      <c r="R66" s="67"/>
    </row>
    <row r="67" spans="1:18" ht="12.75" customHeight="1">
      <c r="A67" s="18">
        <f t="shared" si="3"/>
        <v>97</v>
      </c>
      <c r="B67" s="19">
        <f t="shared" si="2"/>
        <v>40640</v>
      </c>
      <c r="C67" s="66"/>
      <c r="D67" s="64"/>
      <c r="E67" s="64"/>
      <c r="F67" s="64"/>
      <c r="G67" s="21" t="s">
        <v>42</v>
      </c>
      <c r="H67" s="21" t="s">
        <v>42</v>
      </c>
      <c r="I67" s="21" t="s">
        <v>42</v>
      </c>
      <c r="J67" s="21" t="s">
        <v>42</v>
      </c>
      <c r="K67" s="21" t="s">
        <v>42</v>
      </c>
      <c r="L67" s="21" t="s">
        <v>42</v>
      </c>
      <c r="M67" s="21" t="s">
        <v>42</v>
      </c>
      <c r="N67" s="64"/>
      <c r="O67" s="64"/>
      <c r="P67" s="64"/>
      <c r="Q67" s="64"/>
      <c r="R67" s="67"/>
    </row>
    <row r="68" spans="1:18">
      <c r="A68" s="18">
        <f t="shared" si="3"/>
        <v>98</v>
      </c>
      <c r="B68" s="19">
        <f t="shared" si="2"/>
        <v>40641</v>
      </c>
      <c r="C68" s="66"/>
      <c r="D68" s="64"/>
      <c r="E68" s="64"/>
      <c r="F68" s="64"/>
      <c r="G68" s="64"/>
      <c r="H68" s="21" t="s">
        <v>42</v>
      </c>
      <c r="I68" s="21" t="s">
        <v>42</v>
      </c>
      <c r="J68" s="21" t="s">
        <v>42</v>
      </c>
      <c r="K68" s="21" t="s">
        <v>42</v>
      </c>
      <c r="L68" s="21" t="s">
        <v>42</v>
      </c>
      <c r="M68" s="65"/>
      <c r="N68" s="64"/>
      <c r="O68" s="64"/>
      <c r="P68" s="64"/>
      <c r="Q68" s="64"/>
      <c r="R68" s="67"/>
    </row>
    <row r="69" spans="1:18">
      <c r="A69" s="18">
        <f t="shared" si="3"/>
        <v>99</v>
      </c>
      <c r="B69" s="19">
        <f t="shared" si="2"/>
        <v>40642</v>
      </c>
      <c r="C69" s="66"/>
      <c r="D69" s="64"/>
      <c r="E69" s="64"/>
      <c r="F69" s="64"/>
      <c r="G69" s="65"/>
      <c r="H69" s="21" t="s">
        <v>42</v>
      </c>
      <c r="I69" s="21" t="s">
        <v>42</v>
      </c>
      <c r="J69" s="21" t="s">
        <v>42</v>
      </c>
      <c r="K69" s="21" t="s">
        <v>42</v>
      </c>
      <c r="L69" s="21" t="s">
        <v>42</v>
      </c>
      <c r="M69" s="65"/>
      <c r="N69" s="64"/>
      <c r="O69" s="64"/>
      <c r="P69" s="64"/>
      <c r="Q69" s="64"/>
      <c r="R69" s="67"/>
    </row>
    <row r="70" spans="1:18">
      <c r="A70" s="18">
        <f t="shared" si="3"/>
        <v>100</v>
      </c>
      <c r="B70" s="19">
        <f t="shared" si="2"/>
        <v>40643</v>
      </c>
      <c r="C70" s="66"/>
      <c r="D70" s="64"/>
      <c r="E70" s="64"/>
      <c r="F70" s="64"/>
      <c r="G70" s="76"/>
      <c r="H70" s="21" t="s">
        <v>42</v>
      </c>
      <c r="I70" s="21" t="s">
        <v>42</v>
      </c>
      <c r="J70" s="21" t="s">
        <v>42</v>
      </c>
      <c r="K70" s="21" t="s">
        <v>42</v>
      </c>
      <c r="L70" s="21" t="s">
        <v>42</v>
      </c>
      <c r="M70" s="64"/>
      <c r="N70" s="64"/>
      <c r="O70" s="64"/>
      <c r="P70" s="64"/>
      <c r="Q70" s="64"/>
      <c r="R70" s="67"/>
    </row>
    <row r="71" spans="1:18">
      <c r="A71" s="18">
        <f t="shared" si="3"/>
        <v>101</v>
      </c>
      <c r="B71" s="19">
        <f t="shared" si="2"/>
        <v>40644</v>
      </c>
      <c r="C71" s="66"/>
      <c r="D71" s="64"/>
      <c r="E71" s="64"/>
      <c r="F71" s="88" t="s">
        <v>145</v>
      </c>
      <c r="G71" s="85"/>
      <c r="H71" s="88" t="s">
        <v>145</v>
      </c>
      <c r="I71" s="85"/>
      <c r="J71" s="88" t="s">
        <v>145</v>
      </c>
      <c r="K71" s="85"/>
      <c r="L71" s="88" t="s">
        <v>145</v>
      </c>
      <c r="M71" s="85"/>
      <c r="N71" s="88" t="s">
        <v>145</v>
      </c>
      <c r="O71" s="64"/>
      <c r="P71" s="64"/>
      <c r="Q71" s="64"/>
      <c r="R71" s="67"/>
    </row>
    <row r="72" spans="1:18">
      <c r="A72" s="18">
        <f t="shared" si="3"/>
        <v>102</v>
      </c>
      <c r="B72" s="19">
        <f t="shared" si="2"/>
        <v>40645</v>
      </c>
      <c r="C72" s="66"/>
      <c r="D72" s="64"/>
      <c r="E72" s="64"/>
      <c r="F72" s="88" t="s">
        <v>145</v>
      </c>
      <c r="G72" s="85"/>
      <c r="H72" s="88" t="s">
        <v>145</v>
      </c>
      <c r="I72" s="85"/>
      <c r="J72" s="88" t="s">
        <v>145</v>
      </c>
      <c r="K72" s="85"/>
      <c r="L72" s="88" t="s">
        <v>145</v>
      </c>
      <c r="M72" s="85"/>
      <c r="N72" s="88" t="s">
        <v>145</v>
      </c>
      <c r="O72" s="64"/>
      <c r="P72" s="64"/>
      <c r="Q72" s="64"/>
      <c r="R72" s="67"/>
    </row>
    <row r="73" spans="1:18">
      <c r="A73" s="18">
        <f t="shared" si="3"/>
        <v>103</v>
      </c>
      <c r="B73" s="19">
        <f t="shared" si="2"/>
        <v>40646</v>
      </c>
      <c r="C73" s="66"/>
      <c r="D73" s="64"/>
      <c r="E73" s="64"/>
      <c r="F73" s="88" t="s">
        <v>145</v>
      </c>
      <c r="G73" s="85"/>
      <c r="H73" s="88" t="s">
        <v>145</v>
      </c>
      <c r="I73" s="85"/>
      <c r="J73" s="88" t="s">
        <v>145</v>
      </c>
      <c r="K73" s="85"/>
      <c r="L73" s="88" t="s">
        <v>145</v>
      </c>
      <c r="M73" s="85"/>
      <c r="N73" s="88" t="s">
        <v>145</v>
      </c>
      <c r="O73" s="64"/>
      <c r="P73" s="64"/>
      <c r="Q73" s="64"/>
      <c r="R73" s="67"/>
    </row>
    <row r="74" spans="1:18" ht="13.5" thickBot="1">
      <c r="A74" s="23">
        <f t="shared" si="3"/>
        <v>104</v>
      </c>
      <c r="B74" s="24">
        <f t="shared" si="2"/>
        <v>40647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71"/>
    </row>
    <row r="75" spans="1:18" ht="13.5" customHeight="1"/>
    <row r="76" spans="1:18" ht="13.5" thickBot="1">
      <c r="F76" s="61" t="s">
        <v>143</v>
      </c>
    </row>
    <row r="77" spans="1:18">
      <c r="F77" s="94" t="s">
        <v>133</v>
      </c>
      <c r="G77" s="106" t="s">
        <v>144</v>
      </c>
      <c r="H77" s="106"/>
      <c r="I77" s="107"/>
    </row>
    <row r="78" spans="1:18" ht="13.5" thickBot="1">
      <c r="F78" s="87" t="s">
        <v>145</v>
      </c>
      <c r="G78" s="102" t="s">
        <v>147</v>
      </c>
      <c r="H78" s="102"/>
      <c r="I78" s="103"/>
    </row>
  </sheetData>
  <mergeCells count="2">
    <mergeCell ref="G77:I77"/>
    <mergeCell ref="G78:I78"/>
  </mergeCells>
  <pageMargins left="0.25" right="0.25" top="0.25" bottom="0.35" header="0.5" footer="0.25"/>
  <pageSetup scale="5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DA59"/>
  <sheetViews>
    <sheetView zoomScaleNormal="100" zoomScaleSheetLayoutView="115" workbookViewId="0">
      <pane xSplit="2" ySplit="4" topLeftCell="C5" activePane="bottomRight" state="frozen"/>
      <selection activeCell="D107" sqref="D107"/>
      <selection pane="topRight" activeCell="D107" sqref="D107"/>
      <selection pane="bottomLeft" activeCell="D107" sqref="D107"/>
      <selection pane="bottomRight"/>
    </sheetView>
  </sheetViews>
  <sheetFormatPr defaultRowHeight="12.75"/>
  <cols>
    <col min="1" max="1" width="15" style="22" bestFit="1" customWidth="1"/>
    <col min="2" max="2" width="10.7109375" style="22" bestFit="1" customWidth="1"/>
    <col min="3" max="3" width="11.5703125" style="22" customWidth="1"/>
    <col min="4" max="4" width="16.5703125" style="22" bestFit="1" customWidth="1"/>
    <col min="5" max="5" width="12.140625" style="22" customWidth="1"/>
    <col min="6" max="7" width="12.5703125" style="22" customWidth="1"/>
    <col min="8" max="8" width="10.7109375" style="22" bestFit="1" customWidth="1"/>
    <col min="9" max="10" width="11.140625" style="22" bestFit="1" customWidth="1"/>
    <col min="11" max="16384" width="9.140625" style="22"/>
  </cols>
  <sheetData>
    <row r="1" spans="1:105" s="7" customFormat="1" ht="27.95" customHeight="1" thickBot="1">
      <c r="A1" s="51" t="s">
        <v>106</v>
      </c>
      <c r="B1" s="52" t="s">
        <v>107</v>
      </c>
      <c r="C1" s="52" t="s">
        <v>45</v>
      </c>
      <c r="D1" s="52">
        <v>2011</v>
      </c>
      <c r="E1" s="53"/>
      <c r="F1" s="53"/>
      <c r="G1" s="54"/>
    </row>
    <row r="2" spans="1:105" s="30" customFormat="1" ht="26.25" thickBot="1">
      <c r="A2" s="28" t="s">
        <v>46</v>
      </c>
      <c r="B2" s="9" t="s">
        <v>4</v>
      </c>
      <c r="C2" s="8" t="s">
        <v>126</v>
      </c>
      <c r="D2" s="8" t="s">
        <v>127</v>
      </c>
      <c r="E2" s="8" t="s">
        <v>128</v>
      </c>
      <c r="F2" s="8" t="s">
        <v>129</v>
      </c>
      <c r="G2" s="8" t="s">
        <v>126</v>
      </c>
    </row>
    <row r="3" spans="1:105" s="14" customFormat="1" ht="12.75" customHeight="1" thickBot="1">
      <c r="A3" s="8" t="s">
        <v>49</v>
      </c>
      <c r="B3" s="9" t="s">
        <v>10</v>
      </c>
      <c r="C3" s="31" t="s">
        <v>130</v>
      </c>
      <c r="D3" s="55">
        <v>0.10497685185185185</v>
      </c>
      <c r="E3" s="55">
        <v>0.14710648148148148</v>
      </c>
      <c r="F3" s="55">
        <v>0.18831018518518519</v>
      </c>
      <c r="G3" s="55">
        <v>0.22997685185185188</v>
      </c>
    </row>
    <row r="4" spans="1:105" s="14" customFormat="1" ht="12.75" customHeight="1" thickBot="1">
      <c r="A4" s="63" t="str">
        <f>IF(A14 &lt; 100, CONCATENATE("SPRING ",D1), CONCATENATE("FALL ",D1))</f>
        <v>SPRING 2011</v>
      </c>
      <c r="B4" s="62" t="s">
        <v>26</v>
      </c>
      <c r="C4" s="33" t="s">
        <v>131</v>
      </c>
      <c r="D4" s="56">
        <v>0.14108796296296297</v>
      </c>
      <c r="E4" s="56">
        <v>0.1832175925925926</v>
      </c>
      <c r="F4" s="56">
        <v>0.22442129629629629</v>
      </c>
      <c r="G4" s="56">
        <v>0.26608796296296294</v>
      </c>
      <c r="H4" s="57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</row>
    <row r="5" spans="1:105" s="14" customFormat="1" ht="12.75" customHeight="1">
      <c r="A5" s="16">
        <v>53</v>
      </c>
      <c r="B5" s="17">
        <f t="shared" ref="B5:B42" si="0">DATE($D$1-1,12,31)+A5</f>
        <v>40596</v>
      </c>
      <c r="C5" s="72"/>
      <c r="D5" s="74"/>
      <c r="E5" s="73"/>
      <c r="F5" s="73"/>
      <c r="G5" s="75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</row>
    <row r="6" spans="1:105" s="14" customFormat="1" ht="12.75" customHeight="1">
      <c r="A6" s="18">
        <f t="shared" ref="A6:A43" si="1">A5+1</f>
        <v>54</v>
      </c>
      <c r="B6" s="19">
        <f t="shared" si="0"/>
        <v>40597</v>
      </c>
      <c r="C6" s="66"/>
      <c r="D6" s="65"/>
      <c r="E6" s="21" t="s">
        <v>42</v>
      </c>
      <c r="F6" s="21" t="s">
        <v>42</v>
      </c>
      <c r="G6" s="67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</row>
    <row r="7" spans="1:105">
      <c r="A7" s="18">
        <f t="shared" si="1"/>
        <v>55</v>
      </c>
      <c r="B7" s="19">
        <f t="shared" si="0"/>
        <v>40598</v>
      </c>
      <c r="C7" s="66"/>
      <c r="D7" s="65"/>
      <c r="E7" s="21" t="s">
        <v>42</v>
      </c>
      <c r="F7" s="21" t="s">
        <v>42</v>
      </c>
      <c r="G7" s="67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</row>
    <row r="8" spans="1:105">
      <c r="A8" s="18">
        <f t="shared" si="1"/>
        <v>56</v>
      </c>
      <c r="B8" s="19">
        <f t="shared" si="0"/>
        <v>40599</v>
      </c>
      <c r="C8" s="66"/>
      <c r="D8" s="65"/>
      <c r="E8" s="21" t="s">
        <v>42</v>
      </c>
      <c r="F8" s="21" t="s">
        <v>42</v>
      </c>
      <c r="G8" s="67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</row>
    <row r="9" spans="1:105">
      <c r="A9" s="18">
        <f t="shared" si="1"/>
        <v>57</v>
      </c>
      <c r="B9" s="19">
        <f t="shared" si="0"/>
        <v>40600</v>
      </c>
      <c r="C9" s="66"/>
      <c r="D9" s="65"/>
      <c r="E9" s="21" t="s">
        <v>42</v>
      </c>
      <c r="F9" s="21" t="s">
        <v>42</v>
      </c>
      <c r="G9" s="67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</row>
    <row r="10" spans="1:105" ht="12.75" customHeight="1">
      <c r="A10" s="18">
        <f t="shared" si="1"/>
        <v>58</v>
      </c>
      <c r="B10" s="19">
        <f t="shared" si="0"/>
        <v>40601</v>
      </c>
      <c r="C10" s="66"/>
      <c r="D10" s="97" t="s">
        <v>129</v>
      </c>
      <c r="E10" s="21" t="s">
        <v>42</v>
      </c>
      <c r="F10" s="21" t="s">
        <v>42</v>
      </c>
      <c r="G10" s="6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</row>
    <row r="11" spans="1:105">
      <c r="A11" s="18">
        <f t="shared" si="1"/>
        <v>59</v>
      </c>
      <c r="B11" s="19">
        <f t="shared" si="0"/>
        <v>40602</v>
      </c>
      <c r="C11" s="66"/>
      <c r="D11" s="97" t="s">
        <v>129</v>
      </c>
      <c r="E11" s="21" t="s">
        <v>42</v>
      </c>
      <c r="F11" s="21" t="s">
        <v>42</v>
      </c>
      <c r="G11" s="67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</row>
    <row r="12" spans="1:105">
      <c r="A12" s="18">
        <f t="shared" si="1"/>
        <v>60</v>
      </c>
      <c r="B12" s="19">
        <f t="shared" si="0"/>
        <v>40603</v>
      </c>
      <c r="C12" s="66"/>
      <c r="D12" s="97" t="s">
        <v>129</v>
      </c>
      <c r="E12" s="21" t="s">
        <v>42</v>
      </c>
      <c r="F12" s="21" t="s">
        <v>42</v>
      </c>
      <c r="G12" s="67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</row>
    <row r="13" spans="1:105">
      <c r="A13" s="18">
        <f t="shared" si="1"/>
        <v>61</v>
      </c>
      <c r="B13" s="19">
        <f t="shared" si="0"/>
        <v>40604</v>
      </c>
      <c r="C13" s="66"/>
      <c r="D13" s="97" t="s">
        <v>129</v>
      </c>
      <c r="E13" s="21" t="s">
        <v>42</v>
      </c>
      <c r="F13" s="21" t="s">
        <v>42</v>
      </c>
      <c r="G13" s="67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</row>
    <row r="14" spans="1:105">
      <c r="A14" s="18">
        <f t="shared" si="1"/>
        <v>62</v>
      </c>
      <c r="B14" s="19">
        <f t="shared" si="0"/>
        <v>40605</v>
      </c>
      <c r="C14" s="66"/>
      <c r="D14" s="97" t="s">
        <v>129</v>
      </c>
      <c r="E14" s="21" t="s">
        <v>42</v>
      </c>
      <c r="F14" s="21" t="s">
        <v>42</v>
      </c>
      <c r="G14" s="67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>
      <c r="A15" s="18">
        <f t="shared" si="1"/>
        <v>63</v>
      </c>
      <c r="B15" s="19">
        <f t="shared" si="0"/>
        <v>40606</v>
      </c>
      <c r="C15" s="66"/>
      <c r="D15" s="97" t="s">
        <v>129</v>
      </c>
      <c r="E15" s="21" t="s">
        <v>42</v>
      </c>
      <c r="F15" s="21" t="s">
        <v>42</v>
      </c>
      <c r="G15" s="67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</row>
    <row r="16" spans="1:105">
      <c r="A16" s="18">
        <f t="shared" si="1"/>
        <v>64</v>
      </c>
      <c r="B16" s="19">
        <f t="shared" si="0"/>
        <v>40607</v>
      </c>
      <c r="C16" s="66"/>
      <c r="D16" s="97" t="s">
        <v>129</v>
      </c>
      <c r="E16" s="21" t="s">
        <v>42</v>
      </c>
      <c r="F16" s="21" t="s">
        <v>42</v>
      </c>
      <c r="G16" s="67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</row>
    <row r="17" spans="1:105">
      <c r="A17" s="18">
        <f t="shared" si="1"/>
        <v>65</v>
      </c>
      <c r="B17" s="19">
        <f t="shared" si="0"/>
        <v>40608</v>
      </c>
      <c r="C17" s="66"/>
      <c r="D17" s="97" t="s">
        <v>129</v>
      </c>
      <c r="E17" s="21" t="s">
        <v>42</v>
      </c>
      <c r="F17" s="21" t="s">
        <v>42</v>
      </c>
      <c r="G17" s="67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</row>
    <row r="18" spans="1:105">
      <c r="A18" s="18">
        <f t="shared" si="1"/>
        <v>66</v>
      </c>
      <c r="B18" s="19">
        <f t="shared" si="0"/>
        <v>40609</v>
      </c>
      <c r="C18" s="66"/>
      <c r="D18" s="97" t="s">
        <v>129</v>
      </c>
      <c r="E18" s="21" t="s">
        <v>42</v>
      </c>
      <c r="F18" s="21" t="s">
        <v>42</v>
      </c>
      <c r="G18" s="67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</row>
    <row r="19" spans="1:105">
      <c r="A19" s="18">
        <f t="shared" si="1"/>
        <v>67</v>
      </c>
      <c r="B19" s="19">
        <f t="shared" si="0"/>
        <v>40610</v>
      </c>
      <c r="C19" s="66"/>
      <c r="D19" s="21" t="s">
        <v>42</v>
      </c>
      <c r="E19" s="21" t="s">
        <v>42</v>
      </c>
      <c r="F19" s="21" t="s">
        <v>42</v>
      </c>
      <c r="G19" s="67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</row>
    <row r="20" spans="1:105">
      <c r="A20" s="18">
        <f t="shared" si="1"/>
        <v>68</v>
      </c>
      <c r="B20" s="19">
        <f t="shared" si="0"/>
        <v>40611</v>
      </c>
      <c r="C20" s="66"/>
      <c r="D20" s="21" t="s">
        <v>42</v>
      </c>
      <c r="E20" s="21" t="s">
        <v>42</v>
      </c>
      <c r="F20" s="21" t="s">
        <v>42</v>
      </c>
      <c r="G20" s="67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</row>
    <row r="21" spans="1:105">
      <c r="A21" s="18">
        <f t="shared" si="1"/>
        <v>69</v>
      </c>
      <c r="B21" s="19">
        <f t="shared" si="0"/>
        <v>40612</v>
      </c>
      <c r="C21" s="66"/>
      <c r="D21" s="21" t="s">
        <v>42</v>
      </c>
      <c r="E21" s="21" t="s">
        <v>42</v>
      </c>
      <c r="F21" s="21" t="s">
        <v>42</v>
      </c>
      <c r="G21" s="67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</row>
    <row r="22" spans="1:105">
      <c r="A22" s="18">
        <f t="shared" si="1"/>
        <v>70</v>
      </c>
      <c r="B22" s="19">
        <f t="shared" si="0"/>
        <v>40613</v>
      </c>
      <c r="C22" s="66"/>
      <c r="D22" s="21" t="s">
        <v>42</v>
      </c>
      <c r="E22" s="21" t="s">
        <v>42</v>
      </c>
      <c r="F22" s="21" t="s">
        <v>42</v>
      </c>
      <c r="G22" s="67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</row>
    <row r="23" spans="1:105">
      <c r="A23" s="18">
        <f t="shared" si="1"/>
        <v>71</v>
      </c>
      <c r="B23" s="19">
        <f t="shared" si="0"/>
        <v>40614</v>
      </c>
      <c r="C23" s="66"/>
      <c r="D23" s="21" t="s">
        <v>42</v>
      </c>
      <c r="E23" s="21" t="s">
        <v>42</v>
      </c>
      <c r="F23" s="21" t="s">
        <v>42</v>
      </c>
      <c r="G23" s="67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</row>
    <row r="24" spans="1:105">
      <c r="A24" s="18">
        <f t="shared" si="1"/>
        <v>72</v>
      </c>
      <c r="B24" s="19">
        <f t="shared" si="0"/>
        <v>40615</v>
      </c>
      <c r="C24" s="66"/>
      <c r="D24" s="21" t="s">
        <v>42</v>
      </c>
      <c r="E24" s="21" t="s">
        <v>42</v>
      </c>
      <c r="F24" s="21" t="s">
        <v>42</v>
      </c>
      <c r="G24" s="67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</row>
    <row r="25" spans="1:105">
      <c r="A25" s="18">
        <f t="shared" si="1"/>
        <v>73</v>
      </c>
      <c r="B25" s="19">
        <f t="shared" si="0"/>
        <v>40616</v>
      </c>
      <c r="C25" s="66"/>
      <c r="D25" s="21" t="s">
        <v>42</v>
      </c>
      <c r="E25" s="21" t="s">
        <v>42</v>
      </c>
      <c r="F25" s="21" t="s">
        <v>42</v>
      </c>
      <c r="G25" s="67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</row>
    <row r="26" spans="1:105">
      <c r="A26" s="18">
        <f t="shared" si="1"/>
        <v>74</v>
      </c>
      <c r="B26" s="19">
        <f t="shared" si="0"/>
        <v>40617</v>
      </c>
      <c r="C26" s="66"/>
      <c r="D26" s="21" t="s">
        <v>42</v>
      </c>
      <c r="E26" s="21" t="s">
        <v>42</v>
      </c>
      <c r="F26" s="21" t="s">
        <v>42</v>
      </c>
      <c r="G26" s="67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</row>
    <row r="27" spans="1:105">
      <c r="A27" s="18">
        <f t="shared" si="1"/>
        <v>75</v>
      </c>
      <c r="B27" s="19">
        <f t="shared" si="0"/>
        <v>40618</v>
      </c>
      <c r="C27" s="66"/>
      <c r="D27" s="21" t="s">
        <v>42</v>
      </c>
      <c r="E27" s="21" t="s">
        <v>42</v>
      </c>
      <c r="F27" s="21" t="s">
        <v>42</v>
      </c>
      <c r="G27" s="67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</row>
    <row r="28" spans="1:105" ht="12.75" customHeight="1">
      <c r="A28" s="18">
        <f t="shared" si="1"/>
        <v>76</v>
      </c>
      <c r="B28" s="19">
        <f t="shared" si="0"/>
        <v>40619</v>
      </c>
      <c r="C28" s="66"/>
      <c r="D28" s="21" t="s">
        <v>42</v>
      </c>
      <c r="E28" s="21" t="s">
        <v>42</v>
      </c>
      <c r="F28" s="21" t="s">
        <v>42</v>
      </c>
      <c r="G28" s="67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</row>
    <row r="29" spans="1:105">
      <c r="A29" s="18">
        <f t="shared" si="1"/>
        <v>77</v>
      </c>
      <c r="B29" s="19">
        <f t="shared" si="0"/>
        <v>40620</v>
      </c>
      <c r="C29" s="66"/>
      <c r="D29" s="21" t="s">
        <v>42</v>
      </c>
      <c r="E29" s="21" t="s">
        <v>42</v>
      </c>
      <c r="F29" s="21" t="s">
        <v>42</v>
      </c>
      <c r="G29" s="67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</row>
    <row r="30" spans="1:105">
      <c r="A30" s="18">
        <f t="shared" si="1"/>
        <v>78</v>
      </c>
      <c r="B30" s="19">
        <f t="shared" si="0"/>
        <v>40621</v>
      </c>
      <c r="C30" s="66"/>
      <c r="D30" s="21" t="s">
        <v>42</v>
      </c>
      <c r="E30" s="21" t="s">
        <v>42</v>
      </c>
      <c r="F30" s="21" t="s">
        <v>42</v>
      </c>
      <c r="G30" s="67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</row>
    <row r="31" spans="1:105">
      <c r="A31" s="18">
        <f t="shared" si="1"/>
        <v>79</v>
      </c>
      <c r="B31" s="19">
        <f t="shared" si="0"/>
        <v>40622</v>
      </c>
      <c r="C31" s="66"/>
      <c r="D31" s="21" t="s">
        <v>42</v>
      </c>
      <c r="E31" s="21" t="s">
        <v>42</v>
      </c>
      <c r="F31" s="21" t="s">
        <v>42</v>
      </c>
      <c r="G31" s="67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</row>
    <row r="32" spans="1:105">
      <c r="A32" s="18">
        <f t="shared" si="1"/>
        <v>80</v>
      </c>
      <c r="B32" s="19">
        <f t="shared" si="0"/>
        <v>40623</v>
      </c>
      <c r="C32" s="66"/>
      <c r="D32" s="21" t="s">
        <v>42</v>
      </c>
      <c r="E32" s="21" t="s">
        <v>42</v>
      </c>
      <c r="F32" s="21" t="s">
        <v>42</v>
      </c>
      <c r="G32" s="67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</row>
    <row r="33" spans="1:105">
      <c r="A33" s="18">
        <f t="shared" si="1"/>
        <v>81</v>
      </c>
      <c r="B33" s="19">
        <f t="shared" si="0"/>
        <v>40624</v>
      </c>
      <c r="C33" s="66"/>
      <c r="D33" s="21" t="s">
        <v>42</v>
      </c>
      <c r="E33" s="21" t="s">
        <v>42</v>
      </c>
      <c r="F33" s="21" t="s">
        <v>42</v>
      </c>
      <c r="G33" s="67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</row>
    <row r="34" spans="1:105">
      <c r="A34" s="18">
        <f t="shared" si="1"/>
        <v>82</v>
      </c>
      <c r="B34" s="19">
        <f t="shared" si="0"/>
        <v>40625</v>
      </c>
      <c r="C34" s="66"/>
      <c r="D34" s="21" t="s">
        <v>42</v>
      </c>
      <c r="E34" s="21" t="s">
        <v>42</v>
      </c>
      <c r="F34" s="21" t="s">
        <v>42</v>
      </c>
      <c r="G34" s="67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</row>
    <row r="35" spans="1:105">
      <c r="A35" s="18">
        <f t="shared" si="1"/>
        <v>83</v>
      </c>
      <c r="B35" s="19">
        <f t="shared" si="0"/>
        <v>40626</v>
      </c>
      <c r="C35" s="66"/>
      <c r="D35" s="21" t="s">
        <v>42</v>
      </c>
      <c r="E35" s="21" t="s">
        <v>42</v>
      </c>
      <c r="F35" s="21" t="s">
        <v>42</v>
      </c>
      <c r="G35" s="67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</row>
    <row r="36" spans="1:105">
      <c r="A36" s="18">
        <f t="shared" si="1"/>
        <v>84</v>
      </c>
      <c r="B36" s="19">
        <f t="shared" si="0"/>
        <v>40627</v>
      </c>
      <c r="C36" s="66"/>
      <c r="D36" s="21" t="s">
        <v>42</v>
      </c>
      <c r="E36" s="21" t="s">
        <v>42</v>
      </c>
      <c r="F36" s="21" t="s">
        <v>42</v>
      </c>
      <c r="G36" s="67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</row>
    <row r="37" spans="1:105">
      <c r="A37" s="18">
        <f t="shared" si="1"/>
        <v>85</v>
      </c>
      <c r="B37" s="19">
        <f t="shared" si="0"/>
        <v>40628</v>
      </c>
      <c r="C37" s="66"/>
      <c r="D37" s="21" t="s">
        <v>42</v>
      </c>
      <c r="E37" s="21" t="s">
        <v>42</v>
      </c>
      <c r="F37" s="21" t="s">
        <v>42</v>
      </c>
      <c r="G37" s="6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</row>
    <row r="38" spans="1:105">
      <c r="A38" s="18">
        <f t="shared" si="1"/>
        <v>86</v>
      </c>
      <c r="B38" s="19">
        <f t="shared" si="0"/>
        <v>40629</v>
      </c>
      <c r="C38" s="66"/>
      <c r="D38" s="21" t="s">
        <v>42</v>
      </c>
      <c r="E38" s="21" t="s">
        <v>42</v>
      </c>
      <c r="F38" s="21" t="s">
        <v>42</v>
      </c>
      <c r="G38" s="67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</row>
    <row r="39" spans="1:105">
      <c r="A39" s="18">
        <f t="shared" si="1"/>
        <v>87</v>
      </c>
      <c r="B39" s="19">
        <f t="shared" si="0"/>
        <v>40630</v>
      </c>
      <c r="C39" s="66"/>
      <c r="D39" s="21" t="s">
        <v>42</v>
      </c>
      <c r="E39" s="21" t="s">
        <v>42</v>
      </c>
      <c r="F39" s="21" t="s">
        <v>42</v>
      </c>
      <c r="G39" s="67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</row>
    <row r="40" spans="1:105">
      <c r="A40" s="18">
        <f t="shared" si="1"/>
        <v>88</v>
      </c>
      <c r="B40" s="19">
        <f t="shared" si="0"/>
        <v>40631</v>
      </c>
      <c r="C40" s="66"/>
      <c r="D40" s="21" t="s">
        <v>42</v>
      </c>
      <c r="E40" s="21" t="s">
        <v>42</v>
      </c>
      <c r="F40" s="21" t="s">
        <v>42</v>
      </c>
      <c r="G40" s="67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</row>
    <row r="41" spans="1:105">
      <c r="A41" s="18">
        <f t="shared" si="1"/>
        <v>89</v>
      </c>
      <c r="B41" s="19">
        <f t="shared" si="0"/>
        <v>40632</v>
      </c>
      <c r="C41" s="66"/>
      <c r="D41" s="21" t="s">
        <v>42</v>
      </c>
      <c r="E41" s="21" t="s">
        <v>42</v>
      </c>
      <c r="F41" s="21" t="s">
        <v>42</v>
      </c>
      <c r="G41" s="67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</row>
    <row r="42" spans="1:105">
      <c r="A42" s="18">
        <f t="shared" si="1"/>
        <v>90</v>
      </c>
      <c r="B42" s="19">
        <f t="shared" si="0"/>
        <v>40633</v>
      </c>
      <c r="C42" s="66"/>
      <c r="D42" s="21" t="s">
        <v>42</v>
      </c>
      <c r="E42" s="21" t="s">
        <v>42</v>
      </c>
      <c r="F42" s="21" t="s">
        <v>42</v>
      </c>
      <c r="G42" s="67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</row>
    <row r="43" spans="1:105">
      <c r="A43" s="18">
        <f t="shared" si="1"/>
        <v>91</v>
      </c>
      <c r="B43" s="19">
        <f t="shared" ref="B43:B56" si="2">DATE($D$1-1,12,31)+A43</f>
        <v>40634</v>
      </c>
      <c r="C43" s="66"/>
      <c r="D43" s="21" t="s">
        <v>42</v>
      </c>
      <c r="E43" s="21" t="s">
        <v>42</v>
      </c>
      <c r="F43" s="21" t="s">
        <v>42</v>
      </c>
      <c r="G43" s="67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</row>
    <row r="44" spans="1:105">
      <c r="A44" s="18">
        <f t="shared" ref="A44:A56" si="3">A43+1</f>
        <v>92</v>
      </c>
      <c r="B44" s="19">
        <f t="shared" si="2"/>
        <v>40635</v>
      </c>
      <c r="C44" s="66"/>
      <c r="D44" s="21" t="s">
        <v>42</v>
      </c>
      <c r="E44" s="21" t="s">
        <v>42</v>
      </c>
      <c r="F44" s="21" t="s">
        <v>42</v>
      </c>
      <c r="G44" s="67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</row>
    <row r="45" spans="1:105">
      <c r="A45" s="18">
        <f t="shared" si="3"/>
        <v>93</v>
      </c>
      <c r="B45" s="19">
        <f t="shared" si="2"/>
        <v>40636</v>
      </c>
      <c r="C45" s="66"/>
      <c r="D45" s="21" t="s">
        <v>42</v>
      </c>
      <c r="E45" s="21" t="s">
        <v>42</v>
      </c>
      <c r="F45" s="21" t="s">
        <v>42</v>
      </c>
      <c r="G45" s="67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</row>
    <row r="46" spans="1:105">
      <c r="A46" s="18">
        <f t="shared" si="3"/>
        <v>94</v>
      </c>
      <c r="B46" s="19">
        <f t="shared" si="2"/>
        <v>40637</v>
      </c>
      <c r="C46" s="66"/>
      <c r="D46" s="64"/>
      <c r="E46" s="21" t="s">
        <v>42</v>
      </c>
      <c r="F46" s="21" t="s">
        <v>42</v>
      </c>
      <c r="G46" s="67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</row>
    <row r="47" spans="1:105">
      <c r="A47" s="18">
        <f t="shared" si="3"/>
        <v>95</v>
      </c>
      <c r="B47" s="19">
        <f t="shared" si="2"/>
        <v>40638</v>
      </c>
      <c r="C47" s="66"/>
      <c r="D47" s="64"/>
      <c r="E47" s="21" t="s">
        <v>42</v>
      </c>
      <c r="F47" s="21" t="s">
        <v>42</v>
      </c>
      <c r="G47" s="67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</row>
    <row r="48" spans="1:105">
      <c r="A48" s="18">
        <f t="shared" si="3"/>
        <v>96</v>
      </c>
      <c r="B48" s="19">
        <f t="shared" si="2"/>
        <v>40639</v>
      </c>
      <c r="C48" s="66"/>
      <c r="D48" s="64"/>
      <c r="E48" s="21" t="s">
        <v>42</v>
      </c>
      <c r="F48" s="21" t="s">
        <v>42</v>
      </c>
      <c r="G48" s="67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</row>
    <row r="49" spans="1:105" ht="12.75" customHeight="1">
      <c r="A49" s="18">
        <f t="shared" si="3"/>
        <v>97</v>
      </c>
      <c r="B49" s="19">
        <f t="shared" si="2"/>
        <v>40640</v>
      </c>
      <c r="C49" s="66"/>
      <c r="D49" s="64"/>
      <c r="E49" s="21" t="s">
        <v>42</v>
      </c>
      <c r="F49" s="21" t="s">
        <v>42</v>
      </c>
      <c r="G49" s="67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</row>
    <row r="50" spans="1:105">
      <c r="A50" s="18">
        <f t="shared" si="3"/>
        <v>98</v>
      </c>
      <c r="B50" s="19">
        <f t="shared" si="2"/>
        <v>40641</v>
      </c>
      <c r="C50" s="66"/>
      <c r="D50" s="64"/>
      <c r="E50" s="21" t="s">
        <v>42</v>
      </c>
      <c r="F50" s="21" t="s">
        <v>42</v>
      </c>
      <c r="G50" s="67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</row>
    <row r="51" spans="1:105">
      <c r="A51" s="18">
        <f t="shared" si="3"/>
        <v>99</v>
      </c>
      <c r="B51" s="19">
        <f t="shared" si="2"/>
        <v>40642</v>
      </c>
      <c r="C51" s="66"/>
      <c r="D51" s="64"/>
      <c r="E51" s="21" t="s">
        <v>42</v>
      </c>
      <c r="F51" s="21" t="s">
        <v>42</v>
      </c>
      <c r="G51" s="67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</row>
    <row r="52" spans="1:105">
      <c r="A52" s="18">
        <f t="shared" si="3"/>
        <v>100</v>
      </c>
      <c r="B52" s="19">
        <f t="shared" si="2"/>
        <v>40643</v>
      </c>
      <c r="C52" s="66"/>
      <c r="D52" s="64"/>
      <c r="E52" s="21" t="s">
        <v>42</v>
      </c>
      <c r="F52" s="21" t="s">
        <v>42</v>
      </c>
      <c r="G52" s="67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</row>
    <row r="53" spans="1:105">
      <c r="A53" s="18">
        <f t="shared" si="3"/>
        <v>101</v>
      </c>
      <c r="B53" s="19">
        <f t="shared" si="2"/>
        <v>40644</v>
      </c>
      <c r="C53" s="66"/>
      <c r="D53" s="64"/>
      <c r="E53" s="89" t="s">
        <v>145</v>
      </c>
      <c r="F53" s="89" t="s">
        <v>145</v>
      </c>
      <c r="G53" s="67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</row>
    <row r="54" spans="1:105">
      <c r="A54" s="18">
        <f t="shared" si="3"/>
        <v>102</v>
      </c>
      <c r="B54" s="19">
        <f t="shared" si="2"/>
        <v>40645</v>
      </c>
      <c r="C54" s="66"/>
      <c r="D54" s="64"/>
      <c r="E54" s="89" t="s">
        <v>145</v>
      </c>
      <c r="F54" s="89" t="s">
        <v>145</v>
      </c>
      <c r="G54" s="67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</row>
    <row r="55" spans="1:105">
      <c r="A55" s="18">
        <f t="shared" si="3"/>
        <v>103</v>
      </c>
      <c r="B55" s="19">
        <f t="shared" si="2"/>
        <v>40646</v>
      </c>
      <c r="C55" s="66"/>
      <c r="D55" s="64"/>
      <c r="E55" s="90" t="s">
        <v>145</v>
      </c>
      <c r="F55" s="90" t="s">
        <v>145</v>
      </c>
      <c r="G55" s="67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</row>
    <row r="56" spans="1:105" ht="13.5" thickBot="1">
      <c r="A56" s="23">
        <f t="shared" si="3"/>
        <v>104</v>
      </c>
      <c r="B56" s="24">
        <f t="shared" si="2"/>
        <v>40647</v>
      </c>
      <c r="C56" s="68"/>
      <c r="D56" s="69"/>
      <c r="E56" s="70"/>
      <c r="F56" s="69"/>
      <c r="G56" s="71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</row>
    <row r="57" spans="1:105" ht="13.5" customHeight="1"/>
    <row r="58" spans="1:105" ht="13.5" thickBot="1">
      <c r="C58" s="61" t="s">
        <v>143</v>
      </c>
    </row>
    <row r="59" spans="1:105" ht="13.5" thickBot="1">
      <c r="C59" s="91" t="s">
        <v>145</v>
      </c>
      <c r="D59" s="108" t="s">
        <v>147</v>
      </c>
      <c r="E59" s="108"/>
      <c r="F59" s="109"/>
    </row>
  </sheetData>
  <mergeCells count="1">
    <mergeCell ref="D59:F59"/>
  </mergeCells>
  <pageMargins left="0.25" right="0.25" top="0.25" bottom="0.35" header="0.5" footer="0.25"/>
  <pageSetup scale="7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GOES-13 Imager</vt:lpstr>
      <vt:lpstr>GOES-13 Sounder</vt:lpstr>
      <vt:lpstr>GOES-11 Imager</vt:lpstr>
      <vt:lpstr>GOES-11 Sounder</vt:lpstr>
      <vt:lpstr>GOES-12 Imager</vt:lpstr>
      <vt:lpstr>GOES-12 Sounder</vt:lpstr>
      <vt:lpstr>'GOES-11 Imager'!Print_Area</vt:lpstr>
      <vt:lpstr>'GOES-11 Sounder'!Print_Area</vt:lpstr>
      <vt:lpstr>'GOES-12 Imager'!Print_Area</vt:lpstr>
      <vt:lpstr>'GOES-12 Sounder'!Print_Area</vt:lpstr>
      <vt:lpstr>'GOES-13 Imager'!Print_Area</vt:lpstr>
      <vt:lpstr>'GOES-13 Sounder'!Print_Area</vt:lpstr>
      <vt:lpstr>'GOES-11 Imager'!Print_Titles</vt:lpstr>
      <vt:lpstr>'GOES-11 Sounder'!Print_Titles</vt:lpstr>
      <vt:lpstr>'GOES-12 Imager'!Print_Titles</vt:lpstr>
      <vt:lpstr>'GOES-12 Sounder'!Print_Titles</vt:lpstr>
      <vt:lpstr>'GOES-13 Imager'!Print_Titles</vt:lpstr>
      <vt:lpstr>'GOES-13 Sounder'!Print_Titles</vt:lpstr>
    </vt:vector>
  </TitlesOfParts>
  <Company>NOAA/NESDIS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dane.evans</dc:creator>
  <cp:lastModifiedBy>Nancy.Merckle</cp:lastModifiedBy>
  <cp:lastPrinted>2011-02-07T16:57:07Z</cp:lastPrinted>
  <dcterms:created xsi:type="dcterms:W3CDTF">2011-01-11T15:26:46Z</dcterms:created>
  <dcterms:modified xsi:type="dcterms:W3CDTF">2011-02-17T15:35:59Z</dcterms:modified>
</cp:coreProperties>
</file>